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79B31819-D705-490C-8F40-F6B34E1911D8}" xr6:coauthVersionLast="43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" l="1"/>
  <c r="C10" i="3"/>
  <c r="C10" i="1" l="1"/>
  <c r="E10" i="1"/>
</calcChain>
</file>

<file path=xl/sharedStrings.xml><?xml version="1.0" encoding="utf-8"?>
<sst xmlns="http://schemas.openxmlformats.org/spreadsheetml/2006/main" count="73" uniqueCount="42">
  <si>
    <t>Eget kapital per aktie, SEK</t>
  </si>
  <si>
    <t>P/E-tal</t>
  </si>
  <si>
    <t>Aktieutdelning, SEK</t>
  </si>
  <si>
    <t>Utdelningsandel, %</t>
  </si>
  <si>
    <t>Direktavkastning, %</t>
  </si>
  <si>
    <t>Sista betalkurs, SEK</t>
  </si>
  <si>
    <t>Kurs/eget kapital, ggr</t>
  </si>
  <si>
    <t>Börsvärde, MSEK</t>
  </si>
  <si>
    <t>Genomsnittligt antal utestående aktier</t>
  </si>
  <si>
    <t>Antal utestående aktier vid årets slut</t>
  </si>
  <si>
    <t>Antal aktieägare vid årets slut</t>
  </si>
  <si>
    <t xml:space="preserve">      </t>
  </si>
  <si>
    <t xml:space="preserve"> 1)</t>
  </si>
  <si>
    <t xml:space="preserve"> 2)</t>
  </si>
  <si>
    <t xml:space="preserve"> </t>
  </si>
  <si>
    <t xml:space="preserve"> 1) Styrelsens förslag till utdelning.</t>
  </si>
  <si>
    <t>decimals=2</t>
  </si>
  <si>
    <t>decimals=1</t>
  </si>
  <si>
    <t>width=15%</t>
  </si>
  <si>
    <t>width=1%</t>
  </si>
  <si>
    <t>nohover</t>
  </si>
  <si>
    <t>header</t>
  </si>
  <si>
    <t>Earnings per share (EPS), SEK</t>
  </si>
  <si>
    <t>Shareholders’ equity per share, SEK</t>
  </si>
  <si>
    <t>Price/earnings ratio</t>
  </si>
  <si>
    <t>Dividend per share, SEK</t>
  </si>
  <si>
    <t>Payout ratio, %</t>
  </si>
  <si>
    <t>Dividend yield, %</t>
  </si>
  <si>
    <t>Last price paid, SEK</t>
  </si>
  <si>
    <t>Price/equity, multiple</t>
  </si>
  <si>
    <t>Market capitalisation, SEKm</t>
  </si>
  <si>
    <t>Average number of shares outstanding</t>
  </si>
  <si>
    <t>Number of shares outstanding at year-end</t>
  </si>
  <si>
    <t>Number of shareholders at year-end</t>
  </si>
  <si>
    <t xml:space="preserve"> 1) Dividend proposed by the Board of Directors</t>
  </si>
  <si>
    <t>Resultat per aktie, SEK</t>
  </si>
  <si>
    <t xml:space="preserve"> 2) The difference between the total number of shares and shares outstanding equals the shares repurchased by Addtech: 1,240,000 Class B shares at 31 mars 2016. </t>
  </si>
  <si>
    <t>2016/2017</t>
  </si>
  <si>
    <t>2017/2018</t>
  </si>
  <si>
    <t xml:space="preserve">  </t>
  </si>
  <si>
    <t>2018/2019</t>
  </si>
  <si>
    <r>
      <t xml:space="preserve"> 2) Skillnaden mellan totalt antal aktier och utestående aktier är de av Addtech återköpta aktiern</t>
    </r>
    <r>
      <rPr>
        <sz val="12"/>
        <rFont val="Calibri"/>
        <family val="2"/>
        <scheme val="minor"/>
      </rPr>
      <t>a, 1 141 387  B-aktier per 31 mars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</si>
</sst>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0" fillId="0" borderId="1" xfId="0" applyBorder="1" applyProtection="1">
      <protection locked="0"/>
    </xf>
    <xf numFmtId="2" fontId="0" fillId="2" borderId="0" xfId="0" applyNumberFormat="1" applyFill="1" applyAlignment="1"/>
    <xf numFmtId="1" fontId="0" fillId="2" borderId="0" xfId="0" applyNumberFormat="1" applyFill="1" applyAlignment="1"/>
    <xf numFmtId="164" fontId="0" fillId="2" borderId="0" xfId="0" applyNumberFormat="1" applyFill="1" applyAlignment="1"/>
    <xf numFmtId="3" fontId="0" fillId="2" borderId="0" xfId="0" applyNumberFormat="1" applyFont="1" applyFill="1" applyAlignment="1"/>
    <xf numFmtId="0" fontId="0" fillId="0" borderId="1" xfId="0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0" xfId="0" applyFill="1" applyProtection="1">
      <protection locked="0"/>
    </xf>
    <xf numFmtId="1" fontId="0" fillId="2" borderId="0" xfId="0" applyNumberFormat="1" applyFill="1" applyAlignment="1">
      <alignment horizontal="right"/>
    </xf>
    <xf numFmtId="3" fontId="0" fillId="2" borderId="0" xfId="0" applyNumberFormat="1" applyFill="1" applyAlignment="1"/>
    <xf numFmtId="1" fontId="0" fillId="0" borderId="0" xfId="0" applyNumberFormat="1"/>
    <xf numFmtId="164" fontId="0" fillId="0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0" borderId="0" xfId="0" applyAlignment="1">
      <alignment horizontal="left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6"/>
  <sheetViews>
    <sheetView tabSelected="1" zoomScale="85" zoomScaleNormal="85" workbookViewId="0">
      <selection activeCell="C2" sqref="C2:F14"/>
    </sheetView>
  </sheetViews>
  <sheetFormatPr defaultColWidth="11" defaultRowHeight="15.6" x14ac:dyDescent="0.3"/>
  <cols>
    <col min="1" max="1" width="6.09765625" customWidth="1"/>
    <col min="2" max="2" width="35.8984375" customWidth="1"/>
    <col min="3" max="3" width="19.5" customWidth="1"/>
    <col min="4" max="4" width="3" customWidth="1"/>
    <col min="5" max="5" width="19.5" style="13" customWidth="1"/>
    <col min="6" max="6" width="22.09765625" customWidth="1"/>
  </cols>
  <sheetData>
    <row r="2" spans="1:7" x14ac:dyDescent="0.3">
      <c r="B2" s="3" t="s">
        <v>11</v>
      </c>
      <c r="C2" s="8" t="s">
        <v>40</v>
      </c>
      <c r="D2" s="8"/>
      <c r="E2" s="11" t="s">
        <v>38</v>
      </c>
      <c r="F2" s="11" t="s">
        <v>37</v>
      </c>
    </row>
    <row r="3" spans="1:7" x14ac:dyDescent="0.3">
      <c r="B3" s="1" t="s">
        <v>35</v>
      </c>
      <c r="C3" s="9">
        <v>9.85</v>
      </c>
      <c r="D3" s="4" t="s">
        <v>14</v>
      </c>
      <c r="E3" s="10">
        <v>7.7</v>
      </c>
      <c r="F3" s="10">
        <v>6.6</v>
      </c>
    </row>
    <row r="4" spans="1:7" x14ac:dyDescent="0.3">
      <c r="B4" s="1" t="s">
        <v>0</v>
      </c>
      <c r="C4" s="9">
        <v>36.799999999999997</v>
      </c>
      <c r="D4" s="4" t="s">
        <v>14</v>
      </c>
      <c r="E4" s="10">
        <v>31.1</v>
      </c>
      <c r="F4" s="10">
        <v>25.45</v>
      </c>
    </row>
    <row r="5" spans="1:7" x14ac:dyDescent="0.3">
      <c r="B5" s="1" t="s">
        <v>1</v>
      </c>
      <c r="C5" s="17">
        <v>20</v>
      </c>
      <c r="D5" s="5" t="s">
        <v>14</v>
      </c>
      <c r="E5" s="12">
        <v>22</v>
      </c>
      <c r="F5" s="12">
        <v>23</v>
      </c>
      <c r="G5" s="19"/>
    </row>
    <row r="6" spans="1:7" x14ac:dyDescent="0.3">
      <c r="B6" s="1" t="s">
        <v>2</v>
      </c>
      <c r="C6" s="9">
        <v>5</v>
      </c>
      <c r="D6" s="4" t="s">
        <v>12</v>
      </c>
      <c r="E6" s="10">
        <v>4</v>
      </c>
      <c r="F6" s="10">
        <v>3.5</v>
      </c>
    </row>
    <row r="7" spans="1:7" x14ac:dyDescent="0.3">
      <c r="A7" t="s">
        <v>39</v>
      </c>
      <c r="B7" s="1" t="s">
        <v>3</v>
      </c>
      <c r="C7" s="17">
        <v>51</v>
      </c>
      <c r="D7" s="5" t="s">
        <v>14</v>
      </c>
      <c r="E7" s="12">
        <v>52</v>
      </c>
      <c r="F7" s="12">
        <v>55</v>
      </c>
    </row>
    <row r="8" spans="1:7" x14ac:dyDescent="0.3">
      <c r="B8" s="16" t="s">
        <v>4</v>
      </c>
      <c r="C8" s="21">
        <v>2.6</v>
      </c>
      <c r="D8" s="6" t="s">
        <v>14</v>
      </c>
      <c r="E8" s="20">
        <v>2.4</v>
      </c>
      <c r="F8" s="20">
        <v>2.4</v>
      </c>
    </row>
    <row r="9" spans="1:7" x14ac:dyDescent="0.3">
      <c r="B9" s="1" t="s">
        <v>5</v>
      </c>
      <c r="C9" s="9">
        <v>193</v>
      </c>
      <c r="D9" s="4" t="s">
        <v>14</v>
      </c>
      <c r="E9" s="10">
        <v>168</v>
      </c>
      <c r="F9" s="10">
        <v>148.5</v>
      </c>
    </row>
    <row r="10" spans="1:7" x14ac:dyDescent="0.3">
      <c r="B10" s="1" t="s">
        <v>6</v>
      </c>
      <c r="C10" s="21">
        <f>+C9/C4</f>
        <v>5.2445652173913047</v>
      </c>
      <c r="D10" s="6" t="s">
        <v>14</v>
      </c>
      <c r="E10" s="20">
        <f>+E9/E4</f>
        <v>5.4019292604501601</v>
      </c>
      <c r="F10" s="20">
        <v>5.8</v>
      </c>
    </row>
    <row r="11" spans="1:7" x14ac:dyDescent="0.3">
      <c r="B11" s="16" t="s">
        <v>7</v>
      </c>
      <c r="C11" s="15">
        <v>12539</v>
      </c>
      <c r="D11" s="18" t="s">
        <v>14</v>
      </c>
      <c r="E11" s="14">
        <v>10915</v>
      </c>
      <c r="F11" s="14">
        <v>9647</v>
      </c>
    </row>
    <row r="12" spans="1:7" x14ac:dyDescent="0.3">
      <c r="B12" s="1" t="s">
        <v>8</v>
      </c>
      <c r="C12" s="15">
        <v>67046711</v>
      </c>
      <c r="D12" s="7" t="s">
        <v>14</v>
      </c>
      <c r="E12" s="14">
        <v>66949710</v>
      </c>
      <c r="F12" s="14">
        <v>66823990</v>
      </c>
    </row>
    <row r="13" spans="1:7" x14ac:dyDescent="0.3">
      <c r="B13" s="1" t="s">
        <v>9</v>
      </c>
      <c r="C13" s="15">
        <v>67057109</v>
      </c>
      <c r="D13" s="7" t="s">
        <v>13</v>
      </c>
      <c r="E13" s="14">
        <v>66992351</v>
      </c>
      <c r="F13" s="14">
        <v>66823775</v>
      </c>
    </row>
    <row r="14" spans="1:7" x14ac:dyDescent="0.3">
      <c r="B14" s="16" t="s">
        <v>10</v>
      </c>
      <c r="C14" s="15">
        <v>5191</v>
      </c>
      <c r="D14" s="18" t="s">
        <v>14</v>
      </c>
      <c r="E14" s="14">
        <v>5327</v>
      </c>
      <c r="F14" s="14">
        <v>4791</v>
      </c>
    </row>
    <row r="15" spans="1:7" x14ac:dyDescent="0.3">
      <c r="B15" s="22" t="s">
        <v>15</v>
      </c>
      <c r="C15" s="22"/>
      <c r="D15" s="22"/>
      <c r="E15" s="22"/>
      <c r="F15" s="22"/>
    </row>
    <row r="16" spans="1:7" x14ac:dyDescent="0.3">
      <c r="B16" s="22" t="s">
        <v>41</v>
      </c>
      <c r="C16" s="22"/>
      <c r="D16" s="22"/>
      <c r="E16" s="22"/>
      <c r="F16" s="22"/>
    </row>
  </sheetData>
  <mergeCells count="2">
    <mergeCell ref="B16:F16"/>
    <mergeCell ref="B15:F15"/>
  </mergeCells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6"/>
  <sheetViews>
    <sheetView zoomScale="85" zoomScaleNormal="85" workbookViewId="0">
      <selection activeCell="C2" sqref="C2:F14"/>
    </sheetView>
  </sheetViews>
  <sheetFormatPr defaultColWidth="11" defaultRowHeight="15.6" x14ac:dyDescent="0.3"/>
  <cols>
    <col min="1" max="1" width="6.09765625" customWidth="1"/>
    <col min="2" max="2" width="38.59765625" customWidth="1"/>
    <col min="3" max="3" width="19.5" customWidth="1"/>
    <col min="4" max="4" width="3" customWidth="1"/>
    <col min="5" max="5" width="19.5" customWidth="1"/>
  </cols>
  <sheetData>
    <row r="2" spans="2:6" x14ac:dyDescent="0.3">
      <c r="B2" s="3" t="s">
        <v>11</v>
      </c>
      <c r="C2" s="8" t="s">
        <v>40</v>
      </c>
      <c r="D2" s="8"/>
      <c r="E2" s="11" t="s">
        <v>38</v>
      </c>
      <c r="F2" s="11" t="s">
        <v>37</v>
      </c>
    </row>
    <row r="3" spans="2:6" x14ac:dyDescent="0.3">
      <c r="B3" s="1" t="s">
        <v>22</v>
      </c>
      <c r="C3" s="9">
        <v>9.85</v>
      </c>
      <c r="D3" s="4" t="s">
        <v>14</v>
      </c>
      <c r="E3" s="10">
        <v>7.7</v>
      </c>
      <c r="F3" s="10">
        <v>6.6</v>
      </c>
    </row>
    <row r="4" spans="2:6" x14ac:dyDescent="0.3">
      <c r="B4" s="1" t="s">
        <v>23</v>
      </c>
      <c r="C4" s="9">
        <v>36.799999999999997</v>
      </c>
      <c r="D4" s="4" t="s">
        <v>14</v>
      </c>
      <c r="E4" s="10">
        <v>31.1</v>
      </c>
      <c r="F4" s="10">
        <v>25.45</v>
      </c>
    </row>
    <row r="5" spans="2:6" x14ac:dyDescent="0.3">
      <c r="B5" s="1" t="s">
        <v>24</v>
      </c>
      <c r="C5" s="17">
        <v>20</v>
      </c>
      <c r="D5" s="5" t="s">
        <v>14</v>
      </c>
      <c r="E5" s="12">
        <v>22</v>
      </c>
      <c r="F5" s="12">
        <v>23</v>
      </c>
    </row>
    <row r="6" spans="2:6" x14ac:dyDescent="0.3">
      <c r="B6" s="1" t="s">
        <v>25</v>
      </c>
      <c r="C6" s="9">
        <v>5</v>
      </c>
      <c r="D6" s="4" t="s">
        <v>12</v>
      </c>
      <c r="E6" s="10">
        <v>4</v>
      </c>
      <c r="F6" s="10">
        <v>3.5</v>
      </c>
    </row>
    <row r="7" spans="2:6" x14ac:dyDescent="0.3">
      <c r="B7" s="1" t="s">
        <v>26</v>
      </c>
      <c r="C7" s="17">
        <v>51</v>
      </c>
      <c r="D7" s="5" t="s">
        <v>14</v>
      </c>
      <c r="E7" s="12">
        <v>52</v>
      </c>
      <c r="F7" s="12">
        <v>55</v>
      </c>
    </row>
    <row r="8" spans="2:6" x14ac:dyDescent="0.3">
      <c r="B8" s="1" t="s">
        <v>27</v>
      </c>
      <c r="C8" s="21">
        <v>2.6</v>
      </c>
      <c r="D8" s="6" t="s">
        <v>14</v>
      </c>
      <c r="E8" s="20">
        <v>2.4</v>
      </c>
      <c r="F8" s="20">
        <v>2.4</v>
      </c>
    </row>
    <row r="9" spans="2:6" x14ac:dyDescent="0.3">
      <c r="B9" s="1" t="s">
        <v>28</v>
      </c>
      <c r="C9" s="9">
        <v>193</v>
      </c>
      <c r="D9" s="4" t="s">
        <v>14</v>
      </c>
      <c r="E9" s="10">
        <v>168</v>
      </c>
      <c r="F9" s="10">
        <v>148.5</v>
      </c>
    </row>
    <row r="10" spans="2:6" x14ac:dyDescent="0.3">
      <c r="B10" s="1" t="s">
        <v>29</v>
      </c>
      <c r="C10" s="21">
        <f>+C9/C4</f>
        <v>5.2445652173913047</v>
      </c>
      <c r="D10" s="6" t="s">
        <v>14</v>
      </c>
      <c r="E10" s="20">
        <f>+E9/E4</f>
        <v>5.4019292604501601</v>
      </c>
      <c r="F10" s="20">
        <v>5.8</v>
      </c>
    </row>
    <row r="11" spans="2:6" x14ac:dyDescent="0.3">
      <c r="B11" s="1" t="s">
        <v>30</v>
      </c>
      <c r="C11" s="15">
        <v>12539</v>
      </c>
      <c r="D11" s="18" t="s">
        <v>14</v>
      </c>
      <c r="E11" s="14">
        <v>10915</v>
      </c>
      <c r="F11" s="14">
        <v>9647</v>
      </c>
    </row>
    <row r="12" spans="2:6" x14ac:dyDescent="0.3">
      <c r="B12" s="1" t="s">
        <v>31</v>
      </c>
      <c r="C12" s="15">
        <v>67046711</v>
      </c>
      <c r="D12" s="7" t="s">
        <v>14</v>
      </c>
      <c r="E12" s="14">
        <v>66949710</v>
      </c>
      <c r="F12" s="14">
        <v>66823990</v>
      </c>
    </row>
    <row r="13" spans="2:6" x14ac:dyDescent="0.3">
      <c r="B13" s="1" t="s">
        <v>32</v>
      </c>
      <c r="C13" s="15">
        <v>67057109</v>
      </c>
      <c r="D13" s="7" t="s">
        <v>13</v>
      </c>
      <c r="E13" s="14">
        <v>66992351</v>
      </c>
      <c r="F13" s="14">
        <v>66823775</v>
      </c>
    </row>
    <row r="14" spans="2:6" x14ac:dyDescent="0.3">
      <c r="B14" s="1" t="s">
        <v>33</v>
      </c>
      <c r="C14" s="15">
        <v>5191</v>
      </c>
      <c r="D14" s="18" t="s">
        <v>14</v>
      </c>
      <c r="E14" s="14">
        <v>5327</v>
      </c>
      <c r="F14" s="14">
        <v>4791</v>
      </c>
    </row>
    <row r="15" spans="2:6" x14ac:dyDescent="0.3">
      <c r="B15" s="22" t="s">
        <v>34</v>
      </c>
      <c r="C15" s="22"/>
      <c r="D15" s="22"/>
      <c r="E15" s="22"/>
      <c r="F15" s="22"/>
    </row>
    <row r="16" spans="2:6" x14ac:dyDescent="0.3">
      <c r="B16" s="22" t="s">
        <v>36</v>
      </c>
      <c r="C16" s="22"/>
      <c r="D16" s="22"/>
      <c r="E16" s="22"/>
      <c r="F16" s="22"/>
    </row>
  </sheetData>
  <mergeCells count="2">
    <mergeCell ref="B16:F16"/>
    <mergeCell ref="B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/>
  </sheetViews>
  <sheetFormatPr defaultColWidth="8.8984375" defaultRowHeight="15.6" x14ac:dyDescent="0.3"/>
  <sheetData>
    <row r="1" spans="1:6" x14ac:dyDescent="0.3">
      <c r="C1" t="s">
        <v>18</v>
      </c>
      <c r="D1" t="s">
        <v>19</v>
      </c>
      <c r="E1" t="s">
        <v>18</v>
      </c>
      <c r="F1" t="s">
        <v>18</v>
      </c>
    </row>
    <row r="2" spans="1:6" x14ac:dyDescent="0.3">
      <c r="A2" s="2" t="s">
        <v>21</v>
      </c>
    </row>
    <row r="3" spans="1:6" x14ac:dyDescent="0.3">
      <c r="A3" s="2" t="s">
        <v>16</v>
      </c>
    </row>
    <row r="4" spans="1:6" x14ac:dyDescent="0.3">
      <c r="A4" s="2" t="s">
        <v>16</v>
      </c>
    </row>
    <row r="5" spans="1:6" x14ac:dyDescent="0.3">
      <c r="A5" s="2"/>
    </row>
    <row r="6" spans="1:6" x14ac:dyDescent="0.3">
      <c r="A6" s="2" t="s">
        <v>16</v>
      </c>
    </row>
    <row r="7" spans="1:6" x14ac:dyDescent="0.3">
      <c r="A7" s="2"/>
    </row>
    <row r="8" spans="1:6" x14ac:dyDescent="0.3">
      <c r="A8" s="2" t="s">
        <v>17</v>
      </c>
    </row>
    <row r="9" spans="1:6" x14ac:dyDescent="0.3">
      <c r="A9" s="2" t="s">
        <v>16</v>
      </c>
    </row>
    <row r="10" spans="1:6" x14ac:dyDescent="0.3">
      <c r="A10" s="2" t="s">
        <v>17</v>
      </c>
    </row>
    <row r="11" spans="1:6" x14ac:dyDescent="0.3">
      <c r="A11" s="2"/>
    </row>
    <row r="12" spans="1:6" x14ac:dyDescent="0.3">
      <c r="A12" s="2"/>
    </row>
    <row r="13" spans="1:6" x14ac:dyDescent="0.3">
      <c r="A13" s="2"/>
    </row>
    <row r="14" spans="1:6" x14ac:dyDescent="0.3">
      <c r="A14" s="2"/>
    </row>
    <row r="15" spans="1:6" x14ac:dyDescent="0.3">
      <c r="A15" t="s"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Olenka</cp:lastModifiedBy>
  <cp:lastPrinted>2019-05-22T12:49:28Z</cp:lastPrinted>
  <dcterms:created xsi:type="dcterms:W3CDTF">2012-01-25T09:36:15Z</dcterms:created>
  <dcterms:modified xsi:type="dcterms:W3CDTF">2019-07-03T15:23:58Z</dcterms:modified>
</cp:coreProperties>
</file>