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02_Content\Addtech\tables form user uploads\"/>
    </mc:Choice>
  </mc:AlternateContent>
  <xr:revisionPtr revIDLastSave="0" documentId="13_ncr:1_{F2967210-31C8-42E2-A092-72482E3DD01A}" xr6:coauthVersionLast="43" xr6:coauthVersionMax="43" xr10:uidLastSave="{00000000-0000-0000-0000-000000000000}"/>
  <bookViews>
    <workbookView xWindow="2970" yWindow="-13425" windowWidth="13830" windowHeight="7170" activeTab="1" xr2:uid="{00000000-000D-0000-FFFF-FFFF00000000}"/>
  </bookViews>
  <sheets>
    <sheet name="SV" sheetId="1" r:id="rId1"/>
    <sheet name="EN" sheetId="3" r:id="rId2"/>
    <sheet name="Format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3" l="1"/>
  <c r="G20" i="3"/>
  <c r="E20" i="3"/>
  <c r="D20" i="3"/>
  <c r="I18" i="3"/>
  <c r="H18" i="3"/>
  <c r="G18" i="3"/>
  <c r="F18" i="3"/>
  <c r="E18" i="3"/>
  <c r="D18" i="3"/>
  <c r="J18" i="3" s="1"/>
  <c r="J17" i="3"/>
  <c r="J16" i="3"/>
  <c r="J15" i="3"/>
  <c r="J13" i="3"/>
  <c r="I11" i="3"/>
  <c r="I20" i="3" s="1"/>
  <c r="H11" i="3"/>
  <c r="H20" i="3" s="1"/>
  <c r="G11" i="3"/>
  <c r="F11" i="3"/>
  <c r="F20" i="3" s="1"/>
  <c r="E11" i="3"/>
  <c r="D11" i="3"/>
  <c r="C11" i="3"/>
  <c r="J10" i="3"/>
  <c r="J9" i="3"/>
  <c r="J8" i="3"/>
  <c r="J7" i="3"/>
  <c r="J6" i="3"/>
  <c r="J11" i="3" s="1"/>
  <c r="J20" i="3" l="1"/>
  <c r="G11" i="1"/>
  <c r="G20" i="1" s="1"/>
  <c r="G18" i="1"/>
  <c r="J21" i="1"/>
  <c r="E18" i="1"/>
  <c r="I11" i="1"/>
  <c r="I18" i="1"/>
  <c r="I20" i="1"/>
  <c r="H11" i="1"/>
  <c r="H20" i="1" s="1"/>
  <c r="H18" i="1"/>
  <c r="F11" i="1"/>
  <c r="F18" i="1"/>
  <c r="F20" i="1" s="1"/>
  <c r="E11" i="1"/>
  <c r="E20" i="1"/>
  <c r="J16" i="1"/>
  <c r="J9" i="1"/>
  <c r="C11" i="1"/>
  <c r="J6" i="1"/>
  <c r="J15" i="1"/>
  <c r="J17" i="1"/>
  <c r="D18" i="1"/>
  <c r="J13" i="1"/>
  <c r="J10" i="1"/>
  <c r="J7" i="1"/>
  <c r="J8" i="1"/>
  <c r="D11" i="1"/>
  <c r="D20" i="1"/>
  <c r="J20" i="1" s="1"/>
  <c r="J18" i="1"/>
  <c r="J11" i="1"/>
</calcChain>
</file>

<file path=xl/sharedStrings.xml><?xml version="1.0" encoding="utf-8"?>
<sst xmlns="http://schemas.openxmlformats.org/spreadsheetml/2006/main" count="148" uniqueCount="50">
  <si>
    <t xml:space="preserve"> </t>
  </si>
  <si>
    <t>Förvärvade immateriella tillgångar</t>
  </si>
  <si>
    <t>Internt utvecklade immateriella tillgångar</t>
  </si>
  <si>
    <t>Koncernen</t>
  </si>
  <si>
    <t>Goodwill</t>
  </si>
  <si>
    <t>Balanserade utgifter för forskning &amp; utveckling</t>
  </si>
  <si>
    <t>Data- program</t>
  </si>
  <si>
    <t>Totalt</t>
  </si>
  <si>
    <t>Vid årets början</t>
  </si>
  <si>
    <t>Företagsförvärv</t>
  </si>
  <si>
    <t>Investeringar</t>
  </si>
  <si>
    <t>Årets omräkningseffekt</t>
  </si>
  <si>
    <t>Vid årets slut</t>
  </si>
  <si>
    <t>Avskrivningar</t>
  </si>
  <si>
    <t>Redovisat värde vid årets slut</t>
  </si>
  <si>
    <t>Redovisat värde vid årets början</t>
  </si>
  <si>
    <t>sum;noborder</t>
  </si>
  <si>
    <t>sum</t>
  </si>
  <si>
    <t>–</t>
  </si>
  <si>
    <t>header</t>
  </si>
  <si>
    <t>title</t>
  </si>
  <si>
    <t>Intangible assets acquired</t>
  </si>
  <si>
    <t>Intangible assets developed in the Group</t>
  </si>
  <si>
    <t>Group</t>
  </si>
  <si>
    <t>Supplier relationships, customer relationships and technology</t>
  </si>
  <si>
    <t>Trademarks</t>
  </si>
  <si>
    <t>Capitalised R&amp;D expenses</t>
  </si>
  <si>
    <t>Leases (rental) and similar rights</t>
  </si>
  <si>
    <t>Software</t>
  </si>
  <si>
    <t>Total</t>
  </si>
  <si>
    <t>Accumulated cost</t>
  </si>
  <si>
    <t>Opening balance</t>
  </si>
  <si>
    <t>Acquisition of companies</t>
  </si>
  <si>
    <t>Investments</t>
  </si>
  <si>
    <t>Translation effect for the year</t>
  </si>
  <si>
    <t>Closing balance</t>
  </si>
  <si>
    <t>Accumulated amortisation</t>
  </si>
  <si>
    <t>Amortisation</t>
  </si>
  <si>
    <t>Carrying amount at year-end</t>
  </si>
  <si>
    <t>Carrying amount at start of year</t>
  </si>
  <si>
    <t>Hyres- rätter &amp; liknande rättig- heter</t>
  </si>
  <si>
    <t>Varu- märken</t>
  </si>
  <si>
    <t>Dataprogram</t>
  </si>
  <si>
    <t>width=8%;decimals=0</t>
  </si>
  <si>
    <t>2018-03-31</t>
  </si>
  <si>
    <t>Avyttringar och utrangeringar</t>
  </si>
  <si>
    <t>Disposals and retirement of assets</t>
  </si>
  <si>
    <t>Ackumulerade anskaffningsvärden</t>
  </si>
  <si>
    <t xml:space="preserve">Ackumulerade av- och nedskrivningar </t>
  </si>
  <si>
    <t>Leverantörs- relationer, kund- relationer &amp; teknik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</si>
</sst>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Fill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/>
    </xf>
    <xf numFmtId="0" fontId="3" fillId="0" borderId="0" xfId="0" applyFont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1" xfId="0" applyFont="1" applyBorder="1"/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0" fontId="3" fillId="0" borderId="0" xfId="0" applyFont="1"/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/>
    <xf numFmtId="3" fontId="3" fillId="0" borderId="0" xfId="0" applyNumberFormat="1" applyFont="1" applyFill="1" applyAlignment="1">
      <alignment horizontal="right"/>
    </xf>
    <xf numFmtId="0" fontId="3" fillId="0" borderId="0" xfId="0" applyFont="1"/>
    <xf numFmtId="0" fontId="3" fillId="0" borderId="0" xfId="0" applyFont="1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4" fillId="0" borderId="0" xfId="0" applyFont="1"/>
    <xf numFmtId="3" fontId="4" fillId="0" borderId="0" xfId="0" applyNumberFormat="1" applyFont="1" applyFill="1" applyAlignment="1">
      <alignment horizontal="right"/>
    </xf>
    <xf numFmtId="0" fontId="4" fillId="0" borderId="0" xfId="0" applyFont="1" applyFill="1"/>
    <xf numFmtId="3" fontId="4" fillId="0" borderId="0" xfId="0" applyNumberFormat="1" applyFont="1" applyFill="1"/>
    <xf numFmtId="14" fontId="3" fillId="0" borderId="1" xfId="0" quotePrefix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21"/>
  <sheetViews>
    <sheetView zoomScale="80" zoomScaleNormal="80" zoomScalePageLayoutView="85" workbookViewId="0">
      <selection activeCell="F36" sqref="F36"/>
    </sheetView>
  </sheetViews>
  <sheetFormatPr defaultColWidth="12.44140625" defaultRowHeight="12.6" x14ac:dyDescent="0.2"/>
  <cols>
    <col min="1" max="1" width="7" style="6" customWidth="1"/>
    <col min="2" max="2" width="42.6640625" style="6" customWidth="1"/>
    <col min="3" max="3" width="12.44140625" style="6" customWidth="1"/>
    <col min="4" max="4" width="13.6640625" style="6" customWidth="1"/>
    <col min="5" max="8" width="12.44140625" style="6"/>
    <col min="9" max="9" width="12.6640625" style="6" customWidth="1"/>
    <col min="10" max="10" width="12.44140625" style="6"/>
    <col min="11" max="17" width="12.44140625" style="1"/>
    <col min="18" max="16384" width="12.44140625" style="6"/>
  </cols>
  <sheetData>
    <row r="2" spans="2:17" x14ac:dyDescent="0.2">
      <c r="B2" s="6" t="s">
        <v>0</v>
      </c>
      <c r="C2" s="26" t="s">
        <v>44</v>
      </c>
      <c r="D2" s="27"/>
      <c r="E2" s="27"/>
      <c r="F2" s="27"/>
      <c r="G2" s="27"/>
      <c r="H2" s="27"/>
      <c r="I2" s="27"/>
      <c r="J2" s="27"/>
    </row>
    <row r="3" spans="2:17" ht="50.4" x14ac:dyDescent="0.2">
      <c r="B3" s="6" t="s">
        <v>0</v>
      </c>
      <c r="C3" s="29" t="s">
        <v>1</v>
      </c>
      <c r="D3" s="29"/>
      <c r="E3" s="29"/>
      <c r="F3" s="29"/>
      <c r="G3" s="29"/>
      <c r="H3" s="29"/>
      <c r="I3" s="7" t="s">
        <v>2</v>
      </c>
      <c r="J3" s="8" t="s">
        <v>0</v>
      </c>
    </row>
    <row r="4" spans="2:17" ht="63" x14ac:dyDescent="0.2">
      <c r="B4" s="9" t="s">
        <v>3</v>
      </c>
      <c r="C4" s="4" t="s">
        <v>4</v>
      </c>
      <c r="D4" s="4" t="s">
        <v>49</v>
      </c>
      <c r="E4" s="4" t="s">
        <v>41</v>
      </c>
      <c r="F4" s="4" t="s">
        <v>5</v>
      </c>
      <c r="G4" s="4" t="s">
        <v>40</v>
      </c>
      <c r="H4" s="4" t="s">
        <v>6</v>
      </c>
      <c r="I4" s="4" t="s">
        <v>42</v>
      </c>
      <c r="J4" s="4" t="s">
        <v>7</v>
      </c>
    </row>
    <row r="5" spans="2:17" x14ac:dyDescent="0.2">
      <c r="B5" s="22" t="s">
        <v>47</v>
      </c>
      <c r="C5" s="5"/>
      <c r="D5" s="5"/>
      <c r="E5" s="5"/>
      <c r="F5" s="5"/>
      <c r="G5" s="5"/>
      <c r="H5" s="5"/>
      <c r="I5" s="5"/>
      <c r="J5" s="15" t="s">
        <v>0</v>
      </c>
    </row>
    <row r="6" spans="2:17" x14ac:dyDescent="0.2">
      <c r="B6" s="6" t="s">
        <v>8</v>
      </c>
      <c r="C6" s="10">
        <v>1101</v>
      </c>
      <c r="D6" s="11">
        <v>1268</v>
      </c>
      <c r="E6" s="11">
        <v>22</v>
      </c>
      <c r="F6" s="11">
        <v>18</v>
      </c>
      <c r="G6" s="11">
        <v>0</v>
      </c>
      <c r="H6" s="11">
        <v>65</v>
      </c>
      <c r="I6" s="11">
        <v>4</v>
      </c>
      <c r="J6" s="10">
        <f>SUM(C6:I6)</f>
        <v>2478</v>
      </c>
    </row>
    <row r="7" spans="2:17" x14ac:dyDescent="0.2">
      <c r="B7" s="6" t="s">
        <v>9</v>
      </c>
      <c r="C7" s="11">
        <v>315</v>
      </c>
      <c r="D7" s="11">
        <v>321</v>
      </c>
      <c r="E7" s="11" t="s">
        <v>18</v>
      </c>
      <c r="F7" s="11" t="s">
        <v>18</v>
      </c>
      <c r="G7" s="11" t="s">
        <v>18</v>
      </c>
      <c r="H7" s="11">
        <v>2</v>
      </c>
      <c r="I7" s="11" t="s">
        <v>18</v>
      </c>
      <c r="J7" s="10">
        <f t="shared" ref="J7:J9" si="0">SUM(C7:I7)</f>
        <v>638</v>
      </c>
    </row>
    <row r="8" spans="2:17" x14ac:dyDescent="0.2">
      <c r="B8" s="6" t="s">
        <v>10</v>
      </c>
      <c r="C8" s="11" t="s">
        <v>18</v>
      </c>
      <c r="D8" s="11">
        <v>2</v>
      </c>
      <c r="E8" s="11" t="s">
        <v>18</v>
      </c>
      <c r="F8" s="11">
        <v>1</v>
      </c>
      <c r="G8" s="11" t="s">
        <v>18</v>
      </c>
      <c r="H8" s="11">
        <v>2</v>
      </c>
      <c r="I8" s="11" t="s">
        <v>18</v>
      </c>
      <c r="J8" s="10">
        <f t="shared" si="0"/>
        <v>5</v>
      </c>
    </row>
    <row r="9" spans="2:17" x14ac:dyDescent="0.2">
      <c r="B9" s="12" t="s">
        <v>45</v>
      </c>
      <c r="C9" s="11">
        <v>-1</v>
      </c>
      <c r="D9" s="11">
        <v>-3</v>
      </c>
      <c r="E9" s="11" t="s">
        <v>18</v>
      </c>
      <c r="F9" s="11" t="s">
        <v>18</v>
      </c>
      <c r="G9" s="21" t="s">
        <v>18</v>
      </c>
      <c r="H9" s="11">
        <v>0</v>
      </c>
      <c r="I9" s="11" t="s">
        <v>18</v>
      </c>
      <c r="J9" s="10">
        <f t="shared" si="0"/>
        <v>-4</v>
      </c>
    </row>
    <row r="10" spans="2:17" x14ac:dyDescent="0.2">
      <c r="B10" s="6" t="s">
        <v>11</v>
      </c>
      <c r="C10" s="11">
        <v>41</v>
      </c>
      <c r="D10" s="11">
        <v>45</v>
      </c>
      <c r="E10" s="11" t="s">
        <v>18</v>
      </c>
      <c r="F10" s="11">
        <v>0</v>
      </c>
      <c r="G10" s="11">
        <v>0</v>
      </c>
      <c r="H10" s="11">
        <v>1</v>
      </c>
      <c r="I10" s="11" t="s">
        <v>18</v>
      </c>
      <c r="J10" s="10">
        <f>SUM(C10:I10)</f>
        <v>87</v>
      </c>
    </row>
    <row r="11" spans="2:17" x14ac:dyDescent="0.2">
      <c r="B11" s="22" t="s">
        <v>12</v>
      </c>
      <c r="C11" s="23">
        <f t="shared" ref="C11:J11" si="1">SUM(C6:C10)</f>
        <v>1456</v>
      </c>
      <c r="D11" s="23">
        <f t="shared" si="1"/>
        <v>1633</v>
      </c>
      <c r="E11" s="23">
        <f t="shared" si="1"/>
        <v>22</v>
      </c>
      <c r="F11" s="23">
        <f t="shared" si="1"/>
        <v>19</v>
      </c>
      <c r="G11" s="23">
        <f t="shared" si="1"/>
        <v>0</v>
      </c>
      <c r="H11" s="23">
        <f t="shared" si="1"/>
        <v>70</v>
      </c>
      <c r="I11" s="23">
        <f t="shared" si="1"/>
        <v>4</v>
      </c>
      <c r="J11" s="23">
        <f t="shared" si="1"/>
        <v>3204</v>
      </c>
    </row>
    <row r="12" spans="2:17" x14ac:dyDescent="0.2">
      <c r="B12" s="22" t="s">
        <v>48</v>
      </c>
      <c r="C12" s="11"/>
      <c r="D12" s="11"/>
      <c r="E12" s="11"/>
      <c r="F12" s="11"/>
      <c r="G12" s="11"/>
      <c r="H12" s="11"/>
      <c r="I12" s="11"/>
      <c r="J12" s="21"/>
    </row>
    <row r="13" spans="2:17" x14ac:dyDescent="0.2">
      <c r="B13" s="6" t="s">
        <v>8</v>
      </c>
      <c r="C13" s="11" t="s">
        <v>18</v>
      </c>
      <c r="D13" s="11">
        <v>-507</v>
      </c>
      <c r="E13" s="11">
        <v>0</v>
      </c>
      <c r="F13" s="11">
        <v>-15</v>
      </c>
      <c r="G13" s="11">
        <v>0</v>
      </c>
      <c r="H13" s="11">
        <v>-60</v>
      </c>
      <c r="I13" s="11">
        <v>-4</v>
      </c>
      <c r="J13" s="10">
        <f t="shared" ref="J13:J20" si="2">SUM(C13:I13)</f>
        <v>-586</v>
      </c>
    </row>
    <row r="14" spans="2:17" s="16" customFormat="1" x14ac:dyDescent="0.2">
      <c r="B14" s="16" t="s">
        <v>9</v>
      </c>
      <c r="C14" s="20" t="s">
        <v>18</v>
      </c>
      <c r="D14" s="20" t="s">
        <v>18</v>
      </c>
      <c r="E14" s="21" t="s">
        <v>18</v>
      </c>
      <c r="F14" s="21" t="s">
        <v>18</v>
      </c>
      <c r="G14" s="21" t="s">
        <v>18</v>
      </c>
      <c r="H14" s="17">
        <v>-2</v>
      </c>
      <c r="I14" s="21" t="s">
        <v>18</v>
      </c>
      <c r="J14" s="10"/>
      <c r="K14" s="14"/>
      <c r="L14" s="14"/>
      <c r="M14" s="14"/>
      <c r="N14" s="14"/>
      <c r="O14" s="14"/>
      <c r="P14" s="14"/>
      <c r="Q14" s="14"/>
    </row>
    <row r="15" spans="2:17" x14ac:dyDescent="0.2">
      <c r="B15" s="6" t="s">
        <v>13</v>
      </c>
      <c r="C15" s="11" t="s">
        <v>18</v>
      </c>
      <c r="D15" s="11">
        <v>-134</v>
      </c>
      <c r="E15" s="11" t="s">
        <v>18</v>
      </c>
      <c r="F15" s="11">
        <v>-1</v>
      </c>
      <c r="G15" s="11">
        <v>0</v>
      </c>
      <c r="H15" s="11">
        <v>-2</v>
      </c>
      <c r="I15" s="11" t="s">
        <v>18</v>
      </c>
      <c r="J15" s="10">
        <f t="shared" si="2"/>
        <v>-137</v>
      </c>
    </row>
    <row r="16" spans="2:17" x14ac:dyDescent="0.2">
      <c r="B16" s="16" t="s">
        <v>45</v>
      </c>
      <c r="C16" s="11" t="s">
        <v>18</v>
      </c>
      <c r="D16" s="11">
        <v>2</v>
      </c>
      <c r="E16" s="11" t="s">
        <v>18</v>
      </c>
      <c r="F16" s="11" t="s">
        <v>18</v>
      </c>
      <c r="G16" s="21" t="s">
        <v>18</v>
      </c>
      <c r="H16" s="11">
        <v>0</v>
      </c>
      <c r="I16" s="11" t="s">
        <v>18</v>
      </c>
      <c r="J16" s="10">
        <f t="shared" si="2"/>
        <v>2</v>
      </c>
    </row>
    <row r="17" spans="2:10" x14ac:dyDescent="0.2">
      <c r="B17" s="6" t="s">
        <v>11</v>
      </c>
      <c r="C17" s="11" t="s">
        <v>18</v>
      </c>
      <c r="D17" s="11">
        <v>-17</v>
      </c>
      <c r="E17" s="11" t="s">
        <v>18</v>
      </c>
      <c r="F17" s="11">
        <v>0</v>
      </c>
      <c r="G17" s="11">
        <v>0</v>
      </c>
      <c r="H17" s="11">
        <v>-1</v>
      </c>
      <c r="I17" s="11" t="s">
        <v>18</v>
      </c>
      <c r="J17" s="10">
        <f t="shared" si="2"/>
        <v>-18</v>
      </c>
    </row>
    <row r="18" spans="2:10" s="1" customFormat="1" x14ac:dyDescent="0.2">
      <c r="B18" s="24" t="s">
        <v>12</v>
      </c>
      <c r="C18" s="23" t="s">
        <v>18</v>
      </c>
      <c r="D18" s="23">
        <f t="shared" ref="D18:I18" si="3">SUM(D13:D17)</f>
        <v>-656</v>
      </c>
      <c r="E18" s="23">
        <f t="shared" si="3"/>
        <v>0</v>
      </c>
      <c r="F18" s="23">
        <f t="shared" si="3"/>
        <v>-16</v>
      </c>
      <c r="G18" s="23">
        <f t="shared" si="3"/>
        <v>0</v>
      </c>
      <c r="H18" s="23">
        <f t="shared" si="3"/>
        <v>-65</v>
      </c>
      <c r="I18" s="23">
        <f t="shared" si="3"/>
        <v>-4</v>
      </c>
      <c r="J18" s="25">
        <f t="shared" si="2"/>
        <v>-741</v>
      </c>
    </row>
    <row r="19" spans="2:10" s="14" customFormat="1" x14ac:dyDescent="0.2">
      <c r="B19" s="24"/>
      <c r="C19" s="23"/>
      <c r="D19" s="23"/>
      <c r="E19" s="23"/>
      <c r="F19" s="23"/>
      <c r="G19" s="23"/>
      <c r="H19" s="23"/>
      <c r="I19" s="23"/>
      <c r="J19" s="25"/>
    </row>
    <row r="20" spans="2:10" s="1" customFormat="1" x14ac:dyDescent="0.2">
      <c r="B20" s="24" t="s">
        <v>14</v>
      </c>
      <c r="C20" s="23">
        <v>1456</v>
      </c>
      <c r="D20" s="23">
        <f t="shared" ref="D20:I20" si="4">+D11+D18</f>
        <v>977</v>
      </c>
      <c r="E20" s="23">
        <f t="shared" si="4"/>
        <v>22</v>
      </c>
      <c r="F20" s="23">
        <f t="shared" si="4"/>
        <v>3</v>
      </c>
      <c r="G20" s="23">
        <f>+G11+G18</f>
        <v>0</v>
      </c>
      <c r="H20" s="23">
        <f t="shared" si="4"/>
        <v>5</v>
      </c>
      <c r="I20" s="23">
        <f t="shared" si="4"/>
        <v>0</v>
      </c>
      <c r="J20" s="25">
        <f t="shared" si="2"/>
        <v>2463</v>
      </c>
    </row>
    <row r="21" spans="2:10" x14ac:dyDescent="0.2">
      <c r="B21" s="22" t="s">
        <v>15</v>
      </c>
      <c r="C21" s="23">
        <v>1101</v>
      </c>
      <c r="D21" s="23">
        <v>761</v>
      </c>
      <c r="E21" s="23">
        <v>22</v>
      </c>
      <c r="F21" s="23">
        <v>3</v>
      </c>
      <c r="G21" s="23">
        <v>0</v>
      </c>
      <c r="H21" s="23">
        <v>5</v>
      </c>
      <c r="I21" s="23">
        <v>0</v>
      </c>
      <c r="J21" s="25">
        <f>SUM(C21:I21)</f>
        <v>1892</v>
      </c>
    </row>
  </sheetData>
  <mergeCells count="2">
    <mergeCell ref="C2:J2"/>
    <mergeCell ref="C3:H3"/>
  </mergeCells>
  <pageMargins left="0.70866141732283472" right="0.70866141732283472" top="0.74803149606299213" bottom="0.74803149606299213" header="0.31496062992125984" footer="0.31496062992125984"/>
  <pageSetup paperSize="9" scale="88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21"/>
  <sheetViews>
    <sheetView tabSelected="1" topLeftCell="B1" zoomScale="80" zoomScaleNormal="80" zoomScalePageLayoutView="85" workbookViewId="0">
      <selection activeCell="B28" sqref="B28"/>
    </sheetView>
  </sheetViews>
  <sheetFormatPr defaultColWidth="12.44140625" defaultRowHeight="12.6" x14ac:dyDescent="0.2"/>
  <cols>
    <col min="1" max="1" width="7.44140625" style="1" customWidth="1"/>
    <col min="2" max="2" width="37.88671875" style="1" bestFit="1" customWidth="1"/>
    <col min="3" max="3" width="12.44140625" style="1" customWidth="1"/>
    <col min="4" max="4" width="17.33203125" style="1" bestFit="1" customWidth="1"/>
    <col min="5" max="8" width="12.44140625" style="1"/>
    <col min="9" max="9" width="24.6640625" style="1" customWidth="1"/>
    <col min="10" max="16384" width="12.44140625" style="1"/>
  </cols>
  <sheetData>
    <row r="2" spans="2:10" x14ac:dyDescent="0.2">
      <c r="B2" s="1" t="s">
        <v>0</v>
      </c>
      <c r="C2" s="26" t="s">
        <v>44</v>
      </c>
      <c r="D2" s="27"/>
      <c r="E2" s="27"/>
      <c r="F2" s="27"/>
      <c r="G2" s="27"/>
      <c r="H2" s="27"/>
      <c r="I2" s="27"/>
      <c r="J2" s="27"/>
    </row>
    <row r="3" spans="2:10" ht="25.2" x14ac:dyDescent="0.2">
      <c r="B3" s="1" t="s">
        <v>0</v>
      </c>
      <c r="C3" s="28" t="s">
        <v>21</v>
      </c>
      <c r="D3" s="28"/>
      <c r="E3" s="28"/>
      <c r="F3" s="28"/>
      <c r="G3" s="28"/>
      <c r="H3" s="28"/>
      <c r="I3" s="2" t="s">
        <v>22</v>
      </c>
      <c r="J3" s="3" t="s">
        <v>0</v>
      </c>
    </row>
    <row r="4" spans="2:10" ht="75.75" customHeight="1" x14ac:dyDescent="0.2">
      <c r="B4" s="30" t="s">
        <v>23</v>
      </c>
      <c r="C4" s="4" t="s">
        <v>4</v>
      </c>
      <c r="D4" s="4" t="s">
        <v>24</v>
      </c>
      <c r="E4" s="4" t="s">
        <v>25</v>
      </c>
      <c r="F4" s="4" t="s">
        <v>26</v>
      </c>
      <c r="G4" s="4" t="s">
        <v>27</v>
      </c>
      <c r="H4" s="4" t="s">
        <v>28</v>
      </c>
      <c r="I4" s="4" t="s">
        <v>28</v>
      </c>
      <c r="J4" s="4" t="s">
        <v>29</v>
      </c>
    </row>
    <row r="5" spans="2:10" x14ac:dyDescent="0.2">
      <c r="B5" s="24" t="s">
        <v>30</v>
      </c>
      <c r="C5" s="15"/>
      <c r="D5" s="15"/>
      <c r="E5" s="15"/>
      <c r="F5" s="15"/>
      <c r="G5" s="15"/>
      <c r="H5" s="15"/>
      <c r="I5" s="15"/>
      <c r="J5" s="15" t="s">
        <v>0</v>
      </c>
    </row>
    <row r="6" spans="2:10" x14ac:dyDescent="0.2">
      <c r="B6" s="1" t="s">
        <v>31</v>
      </c>
      <c r="C6" s="10">
        <v>1101</v>
      </c>
      <c r="D6" s="21">
        <v>1268</v>
      </c>
      <c r="E6" s="21">
        <v>22</v>
      </c>
      <c r="F6" s="21">
        <v>18</v>
      </c>
      <c r="G6" s="21">
        <v>0</v>
      </c>
      <c r="H6" s="21">
        <v>65</v>
      </c>
      <c r="I6" s="21">
        <v>4</v>
      </c>
      <c r="J6" s="10">
        <f>SUM(C6:I6)</f>
        <v>2478</v>
      </c>
    </row>
    <row r="7" spans="2:10" x14ac:dyDescent="0.2">
      <c r="B7" s="1" t="s">
        <v>32</v>
      </c>
      <c r="C7" s="21">
        <v>315</v>
      </c>
      <c r="D7" s="21">
        <v>321</v>
      </c>
      <c r="E7" s="21" t="s">
        <v>18</v>
      </c>
      <c r="F7" s="21" t="s">
        <v>18</v>
      </c>
      <c r="G7" s="21" t="s">
        <v>18</v>
      </c>
      <c r="H7" s="21">
        <v>2</v>
      </c>
      <c r="I7" s="21" t="s">
        <v>18</v>
      </c>
      <c r="J7" s="10">
        <f t="shared" ref="J7:J9" si="0">SUM(C7:I7)</f>
        <v>638</v>
      </c>
    </row>
    <row r="8" spans="2:10" x14ac:dyDescent="0.2">
      <c r="B8" s="1" t="s">
        <v>33</v>
      </c>
      <c r="C8" s="21" t="s">
        <v>18</v>
      </c>
      <c r="D8" s="21">
        <v>2</v>
      </c>
      <c r="E8" s="21" t="s">
        <v>18</v>
      </c>
      <c r="F8" s="21">
        <v>1</v>
      </c>
      <c r="G8" s="21" t="s">
        <v>18</v>
      </c>
      <c r="H8" s="21">
        <v>2</v>
      </c>
      <c r="I8" s="21" t="s">
        <v>18</v>
      </c>
      <c r="J8" s="10">
        <f t="shared" si="0"/>
        <v>5</v>
      </c>
    </row>
    <row r="9" spans="2:10" x14ac:dyDescent="0.2">
      <c r="B9" s="18" t="s">
        <v>46</v>
      </c>
      <c r="C9" s="21">
        <v>-1</v>
      </c>
      <c r="D9" s="21">
        <v>-3</v>
      </c>
      <c r="E9" s="21" t="s">
        <v>18</v>
      </c>
      <c r="F9" s="21" t="s">
        <v>18</v>
      </c>
      <c r="G9" s="21" t="s">
        <v>18</v>
      </c>
      <c r="H9" s="21">
        <v>0</v>
      </c>
      <c r="I9" s="21" t="s">
        <v>18</v>
      </c>
      <c r="J9" s="10">
        <f t="shared" si="0"/>
        <v>-4</v>
      </c>
    </row>
    <row r="10" spans="2:10" x14ac:dyDescent="0.2">
      <c r="B10" s="1" t="s">
        <v>34</v>
      </c>
      <c r="C10" s="21">
        <v>41</v>
      </c>
      <c r="D10" s="21">
        <v>45</v>
      </c>
      <c r="E10" s="21" t="s">
        <v>18</v>
      </c>
      <c r="F10" s="21">
        <v>0</v>
      </c>
      <c r="G10" s="21">
        <v>0</v>
      </c>
      <c r="H10" s="21">
        <v>1</v>
      </c>
      <c r="I10" s="21" t="s">
        <v>18</v>
      </c>
      <c r="J10" s="10">
        <f>SUM(C10:I10)</f>
        <v>87</v>
      </c>
    </row>
    <row r="11" spans="2:10" x14ac:dyDescent="0.2">
      <c r="B11" s="24" t="s">
        <v>35</v>
      </c>
      <c r="C11" s="23">
        <f t="shared" ref="C11:J11" si="1">SUM(C6:C10)</f>
        <v>1456</v>
      </c>
      <c r="D11" s="23">
        <f t="shared" si="1"/>
        <v>1633</v>
      </c>
      <c r="E11" s="23">
        <f t="shared" si="1"/>
        <v>22</v>
      </c>
      <c r="F11" s="23">
        <f t="shared" si="1"/>
        <v>19</v>
      </c>
      <c r="G11" s="23">
        <f t="shared" si="1"/>
        <v>0</v>
      </c>
      <c r="H11" s="23">
        <f t="shared" si="1"/>
        <v>70</v>
      </c>
      <c r="I11" s="23">
        <f t="shared" si="1"/>
        <v>4</v>
      </c>
      <c r="J11" s="23">
        <f t="shared" si="1"/>
        <v>3204</v>
      </c>
    </row>
    <row r="12" spans="2:10" x14ac:dyDescent="0.2">
      <c r="B12" s="24" t="s">
        <v>36</v>
      </c>
      <c r="C12" s="21"/>
      <c r="D12" s="21"/>
      <c r="E12" s="21"/>
      <c r="F12" s="21"/>
      <c r="G12" s="21"/>
      <c r="H12" s="21"/>
      <c r="I12" s="21"/>
      <c r="J12" s="21"/>
    </row>
    <row r="13" spans="2:10" x14ac:dyDescent="0.2">
      <c r="B13" s="1" t="s">
        <v>31</v>
      </c>
      <c r="C13" s="21" t="s">
        <v>18</v>
      </c>
      <c r="D13" s="21">
        <v>-507</v>
      </c>
      <c r="E13" s="21">
        <v>0</v>
      </c>
      <c r="F13" s="21">
        <v>-15</v>
      </c>
      <c r="G13" s="21">
        <v>0</v>
      </c>
      <c r="H13" s="21">
        <v>-60</v>
      </c>
      <c r="I13" s="21">
        <v>-4</v>
      </c>
      <c r="J13" s="10">
        <f t="shared" ref="J13:J20" si="2">SUM(C13:I13)</f>
        <v>-586</v>
      </c>
    </row>
    <row r="14" spans="2:10" s="14" customFormat="1" x14ac:dyDescent="0.2">
      <c r="B14" s="14" t="s">
        <v>32</v>
      </c>
      <c r="C14" s="21" t="s">
        <v>18</v>
      </c>
      <c r="D14" s="21" t="s">
        <v>18</v>
      </c>
      <c r="E14" s="21" t="s">
        <v>18</v>
      </c>
      <c r="F14" s="21" t="s">
        <v>18</v>
      </c>
      <c r="G14" s="21" t="s">
        <v>18</v>
      </c>
      <c r="H14" s="21">
        <v>-2</v>
      </c>
      <c r="I14" s="21" t="s">
        <v>18</v>
      </c>
      <c r="J14" s="10"/>
    </row>
    <row r="15" spans="2:10" x14ac:dyDescent="0.2">
      <c r="B15" s="6" t="s">
        <v>37</v>
      </c>
      <c r="C15" s="21" t="s">
        <v>18</v>
      </c>
      <c r="D15" s="21">
        <v>-134</v>
      </c>
      <c r="E15" s="21" t="s">
        <v>18</v>
      </c>
      <c r="F15" s="21">
        <v>-1</v>
      </c>
      <c r="G15" s="21">
        <v>0</v>
      </c>
      <c r="H15" s="21">
        <v>-2</v>
      </c>
      <c r="I15" s="21" t="s">
        <v>18</v>
      </c>
      <c r="J15" s="10">
        <f t="shared" si="2"/>
        <v>-137</v>
      </c>
    </row>
    <row r="16" spans="2:10" x14ac:dyDescent="0.2">
      <c r="B16" s="19" t="s">
        <v>46</v>
      </c>
      <c r="C16" s="21" t="s">
        <v>18</v>
      </c>
      <c r="D16" s="21">
        <v>2</v>
      </c>
      <c r="E16" s="21" t="s">
        <v>18</v>
      </c>
      <c r="F16" s="21" t="s">
        <v>18</v>
      </c>
      <c r="G16" s="21" t="s">
        <v>18</v>
      </c>
      <c r="H16" s="21">
        <v>0</v>
      </c>
      <c r="I16" s="21" t="s">
        <v>18</v>
      </c>
      <c r="J16" s="10">
        <f t="shared" si="2"/>
        <v>2</v>
      </c>
    </row>
    <row r="17" spans="2:10" x14ac:dyDescent="0.2">
      <c r="B17" s="1" t="s">
        <v>34</v>
      </c>
      <c r="C17" s="21" t="s">
        <v>18</v>
      </c>
      <c r="D17" s="21">
        <v>-17</v>
      </c>
      <c r="E17" s="21" t="s">
        <v>18</v>
      </c>
      <c r="F17" s="21">
        <v>0</v>
      </c>
      <c r="G17" s="21">
        <v>0</v>
      </c>
      <c r="H17" s="21">
        <v>-1</v>
      </c>
      <c r="I17" s="21" t="s">
        <v>18</v>
      </c>
      <c r="J17" s="10">
        <f t="shared" si="2"/>
        <v>-18</v>
      </c>
    </row>
    <row r="18" spans="2:10" x14ac:dyDescent="0.2">
      <c r="B18" s="24" t="s">
        <v>35</v>
      </c>
      <c r="C18" s="23" t="s">
        <v>18</v>
      </c>
      <c r="D18" s="23">
        <f t="shared" ref="D18:I18" si="3">SUM(D13:D17)</f>
        <v>-656</v>
      </c>
      <c r="E18" s="23">
        <f t="shared" si="3"/>
        <v>0</v>
      </c>
      <c r="F18" s="23">
        <f t="shared" si="3"/>
        <v>-16</v>
      </c>
      <c r="G18" s="23">
        <f t="shared" si="3"/>
        <v>0</v>
      </c>
      <c r="H18" s="23">
        <f t="shared" si="3"/>
        <v>-65</v>
      </c>
      <c r="I18" s="23">
        <f t="shared" si="3"/>
        <v>-4</v>
      </c>
      <c r="J18" s="25">
        <f t="shared" si="2"/>
        <v>-741</v>
      </c>
    </row>
    <row r="19" spans="2:10" s="14" customFormat="1" x14ac:dyDescent="0.2">
      <c r="C19" s="23"/>
      <c r="D19" s="23"/>
      <c r="E19" s="23"/>
      <c r="F19" s="23"/>
      <c r="G19" s="23"/>
      <c r="H19" s="23"/>
      <c r="I19" s="23"/>
      <c r="J19" s="25"/>
    </row>
    <row r="20" spans="2:10" x14ac:dyDescent="0.2">
      <c r="B20" s="24" t="s">
        <v>38</v>
      </c>
      <c r="C20" s="23">
        <v>1456</v>
      </c>
      <c r="D20" s="23">
        <f t="shared" ref="D20:I20" si="4">+D11+D18</f>
        <v>977</v>
      </c>
      <c r="E20" s="23">
        <f t="shared" si="4"/>
        <v>22</v>
      </c>
      <c r="F20" s="23">
        <f t="shared" si="4"/>
        <v>3</v>
      </c>
      <c r="G20" s="23">
        <f>+G11+G18</f>
        <v>0</v>
      </c>
      <c r="H20" s="23">
        <f t="shared" si="4"/>
        <v>5</v>
      </c>
      <c r="I20" s="23">
        <f t="shared" si="4"/>
        <v>0</v>
      </c>
      <c r="J20" s="25">
        <f t="shared" si="2"/>
        <v>2463</v>
      </c>
    </row>
    <row r="21" spans="2:10" x14ac:dyDescent="0.2">
      <c r="B21" s="24" t="s">
        <v>39</v>
      </c>
      <c r="C21" s="23">
        <v>1101</v>
      </c>
      <c r="D21" s="23">
        <v>761</v>
      </c>
      <c r="E21" s="23">
        <v>22</v>
      </c>
      <c r="F21" s="23">
        <v>3</v>
      </c>
      <c r="G21" s="23">
        <v>0</v>
      </c>
      <c r="H21" s="23">
        <v>5</v>
      </c>
      <c r="I21" s="23">
        <v>0</v>
      </c>
      <c r="J21" s="25">
        <f>SUM(C21:I21)</f>
        <v>1892</v>
      </c>
    </row>
  </sheetData>
  <mergeCells count="2">
    <mergeCell ref="C2:J2"/>
    <mergeCell ref="C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0"/>
  <sheetViews>
    <sheetView workbookViewId="0"/>
  </sheetViews>
  <sheetFormatPr defaultColWidth="8.88671875" defaultRowHeight="14.4" x14ac:dyDescent="0.3"/>
  <cols>
    <col min="1" max="1" width="8.6640625" customWidth="1"/>
  </cols>
  <sheetData>
    <row r="1" spans="1:10" x14ac:dyDescent="0.3">
      <c r="B1" t="s">
        <v>43</v>
      </c>
      <c r="C1" t="s">
        <v>43</v>
      </c>
      <c r="D1" t="s">
        <v>43</v>
      </c>
      <c r="E1" t="s">
        <v>43</v>
      </c>
      <c r="F1" t="s">
        <v>43</v>
      </c>
      <c r="G1" t="s">
        <v>43</v>
      </c>
      <c r="H1" t="s">
        <v>43</v>
      </c>
      <c r="I1" t="s">
        <v>43</v>
      </c>
      <c r="J1" t="s">
        <v>43</v>
      </c>
    </row>
    <row r="2" spans="1:10" x14ac:dyDescent="0.3">
      <c r="A2" t="s">
        <v>19</v>
      </c>
    </row>
    <row r="3" spans="1:10" x14ac:dyDescent="0.3">
      <c r="A3" t="s">
        <v>19</v>
      </c>
    </row>
    <row r="4" spans="1:10" x14ac:dyDescent="0.3">
      <c r="A4" t="s">
        <v>19</v>
      </c>
    </row>
    <row r="5" spans="1:10" x14ac:dyDescent="0.3">
      <c r="A5" t="s">
        <v>20</v>
      </c>
    </row>
    <row r="11" spans="1:10" x14ac:dyDescent="0.3">
      <c r="A11" t="s">
        <v>17</v>
      </c>
    </row>
    <row r="12" spans="1:10" x14ac:dyDescent="0.3">
      <c r="A12" t="s">
        <v>20</v>
      </c>
    </row>
    <row r="14" spans="1:10" s="13" customFormat="1" x14ac:dyDescent="0.3"/>
    <row r="18" spans="1:1" x14ac:dyDescent="0.3">
      <c r="A18" t="s">
        <v>17</v>
      </c>
    </row>
    <row r="19" spans="1:1" x14ac:dyDescent="0.3">
      <c r="A19" t="s">
        <v>16</v>
      </c>
    </row>
    <row r="20" spans="1:1" x14ac:dyDescent="0.3">
      <c r="A20" t="s">
        <v>16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ebba</dc:creator>
  <cp:lastModifiedBy>Olenka</cp:lastModifiedBy>
  <cp:lastPrinted>2014-05-19T09:20:31Z</cp:lastPrinted>
  <dcterms:created xsi:type="dcterms:W3CDTF">2013-01-24T08:26:24Z</dcterms:created>
  <dcterms:modified xsi:type="dcterms:W3CDTF">2019-07-05T09:23:32Z</dcterms:modified>
</cp:coreProperties>
</file>