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V" sheetId="1" state="visible" r:id="rId2"/>
    <sheet name="EN" sheetId="2" state="visible" r:id="rId3"/>
    <sheet name="Forma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<sst xmlns="http://schemas.openxmlformats.org/spreadsheetml/2006/main" count="138" uniqueCount="78">
  <si>
    <t xml:space="preserve">MSEK</t>
  </si>
  <si>
    <t xml:space="preserve">Not</t>
  </si>
  <si>
    <t xml:space="preserve">2018/2019</t>
  </si>
  <si>
    <t xml:space="preserve">2017/2018</t>
  </si>
  <si>
    <t xml:space="preserve">DEN LÖPANDE VERKSAMHETEN</t>
  </si>
  <si>
    <t xml:space="preserve">Resultat efter finansiella poster</t>
  </si>
  <si>
    <t xml:space="preserve"> </t>
  </si>
  <si>
    <t xml:space="preserve">Justering för poster som inte ingår i kassaflödet</t>
  </si>
  <si>
    <r>
      <rPr>
        <sz val="10"/>
        <rFont val="Verdana"/>
        <family val="0"/>
        <charset val="1"/>
      </rPr>
      <t xml:space="preserve">_28</t>
    </r>
    <r>
      <rPr>
        <sz val="10"/>
        <rFont val="Verdana"/>
        <family val="0"/>
      </rPr>
      <t xml:space="preserve">_</t>
    </r>
  </si>
  <si>
    <t xml:space="preserve">Betald inkomstskatt</t>
  </si>
  <si>
    <t xml:space="preserve">Kassaflöde från den löpande verksamheten före förändring av rörelsekapital</t>
  </si>
  <si>
    <t xml:space="preserve">Kassaflöde från förändringar i rörelsekapital</t>
  </si>
  <si>
    <t xml:space="preserve">Förändring av varulager</t>
  </si>
  <si>
    <t xml:space="preserve">Förändring av rörelsefordringar</t>
  </si>
  <si>
    <t xml:space="preserve">Förändring av rörelseskulder</t>
  </si>
  <si>
    <t xml:space="preserve">KASSAFLÖDE FRÅN DEN LÖPANDE VERKSAMHETEN</t>
  </si>
  <si>
    <t xml:space="preserve">INVESTERINGSVERKSAMHETEN</t>
  </si>
  <si>
    <t xml:space="preserve">Förvärv av materiella anläggningstillgångar</t>
  </si>
  <si>
    <t xml:space="preserve">Avyttring av materiella anläggningstillgångar</t>
  </si>
  <si>
    <t xml:space="preserve">Förvärv av immateriella anläggningstillgångar</t>
  </si>
  <si>
    <t xml:space="preserve">Förvärv av verksamheter, netto likviditetspåverkan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</si>
  <si>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28</t>
    </r>
    <r>
      <rPr>
        <sz val="10"/>
        <rFont val="Verdana"/>
        <family val="0"/>
      </rPr>
      <t xml:space="preserve">_</t>
    </r>
  </si>
  <si>
    <t xml:space="preserve">Avyttring av verksamheter, netto likviditetspåverkan</t>
  </si>
  <si>
    <t xml:space="preserve">Förändring av finansiella tillgångar</t>
  </si>
  <si>
    <t xml:space="preserve">KASSAFLÖDE FRÅN INVESTERINGSVERKSAMHETEN</t>
  </si>
  <si>
    <t xml:space="preserve">FINANSIERINGSVERKSAMHETEN</t>
  </si>
  <si>
    <t xml:space="preserve">Återköp av egna aktier</t>
  </si>
  <si>
    <t xml:space="preserve">Inlösta,utfärdade  och återköpta köpoptioner</t>
  </si>
  <si>
    <t xml:space="preserve">Upptagande av lån</t>
  </si>
  <si>
    <t xml:space="preserve">Amortering av lån</t>
  </si>
  <si>
    <t xml:space="preserve">Övrig finansiering</t>
  </si>
  <si>
    <t xml:space="preserve">Utbetald utdelning till moderbolagets aktieägare</t>
  </si>
  <si>
    <t xml:space="preserve">Utbetald utdelning till innehav utan bestämmande inflytande</t>
  </si>
  <si>
    <t xml:space="preserve">KASSAFLÖDE FRÅN FINANSIERINGSVERKSAMHETEN</t>
  </si>
  <si>
    <t xml:space="preserve">ÅRETS KASSAFLÖDE</t>
  </si>
  <si>
    <t xml:space="preserve">Likvida medel vid årets början</t>
  </si>
  <si>
    <t xml:space="preserve">Valutakursdifferens i likvida medel</t>
  </si>
  <si>
    <t xml:space="preserve">LIKVIDA MEDEL VID ÅRETS SLUT</t>
  </si>
  <si>
    <t xml:space="preserve">SEKm</t>
  </si>
  <si>
    <t xml:space="preserve">Notes</t>
  </si>
  <si>
    <t xml:space="preserve">OPERATING ACTIVITIES</t>
  </si>
  <si>
    <t xml:space="preserve">Profit after financial items  </t>
  </si>
  <si>
    <t xml:space="preserve">Adjustment for items not included in cash flow</t>
  </si>
  <si>
    <t xml:space="preserve">Income tax paid </t>
  </si>
  <si>
    <t xml:space="preserve">Cash flow from operating activities before changes in working capital  </t>
  </si>
  <si>
    <t xml:space="preserve">Cash flow from changes in working capital</t>
  </si>
  <si>
    <t xml:space="preserve">  Changes in inventories </t>
  </si>
  <si>
    <t xml:space="preserve">  Changes in operating receivables</t>
  </si>
  <si>
    <t xml:space="preserve">  Changes in operating liabilities</t>
  </si>
  <si>
    <t xml:space="preserve">Cash flow from operating activities</t>
  </si>
  <si>
    <t xml:space="preserve">INVESTING ACTIVITIES</t>
  </si>
  <si>
    <t xml:space="preserve">Acquisition of property, plant and equipment </t>
  </si>
  <si>
    <t xml:space="preserve">Disposal of property, plant and equipment</t>
  </si>
  <si>
    <t xml:space="preserve">Acquisition of intangible non-current assets</t>
  </si>
  <si>
    <t xml:space="preserve">Acquisition of operations, net liquidity effect </t>
  </si>
  <si>
    <t xml:space="preserve">Disposal of operations, net liquidity effect </t>
  </si>
  <si>
    <t xml:space="preserve">Change in financial assets</t>
  </si>
  <si>
    <t xml:space="preserve">Cash flow from investing activities</t>
  </si>
  <si>
    <t xml:space="preserve">FINANCING ACTIVITIES</t>
  </si>
  <si>
    <t xml:space="preserve">Repurchase of treasury shares</t>
  </si>
  <si>
    <t xml:space="preserve">Exercised and issued call options</t>
  </si>
  <si>
    <t xml:space="preserve">Borrowings</t>
  </si>
  <si>
    <t xml:space="preserve">Repayments on loans</t>
  </si>
  <si>
    <t xml:space="preserve">Other financing</t>
  </si>
  <si>
    <t xml:space="preserve">Dividend paid to equity holders of the Parent Company</t>
  </si>
  <si>
    <t xml:space="preserve">Dividend paid to non-controlling interests</t>
  </si>
  <si>
    <t xml:space="preserve">Cash flow from financing activities</t>
  </si>
  <si>
    <t xml:space="preserve">Cash flow for the year</t>
  </si>
  <si>
    <t xml:space="preserve">Cash and cash equivalents at beginning of year</t>
  </si>
  <si>
    <t xml:space="preserve">Exchange differences on cash and cash equivalents</t>
  </si>
  <si>
    <t xml:space="preserve">Cash and cash equivalents at year-end</t>
  </si>
  <si>
    <t xml:space="preserve">width=5%</t>
  </si>
  <si>
    <t xml:space="preserve">width=15%;decimals=0</t>
  </si>
  <si>
    <t xml:space="preserve">header</t>
  </si>
  <si>
    <t xml:space="preserve">title2</t>
  </si>
  <si>
    <t xml:space="preserve">sum2</t>
  </si>
  <si>
    <t xml:space="preserve">sum;noborder</t>
  </si>
  <si>
    <t xml:space="preserve">sum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</si>
</sst>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0"/>
    </font>
    <font>
      <sz val="10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E3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K33" activeCellId="0" sqref="K33"/>
    </sheetView>
  </sheetViews>
  <sheetFormatPr defaultRowHeight="12.6" zeroHeight="false" outlineLevelRow="0" outlineLevelCol="0"/>
  <cols>
    <col collapsed="false" customWidth="true" hidden="false" outlineLevel="0" max="1" min="1" style="0" width="11.27"/>
    <col collapsed="false" customWidth="true" hidden="false" outlineLevel="0" max="2" min="2" style="0" width="57.36"/>
    <col collapsed="false" customWidth="true" hidden="false" outlineLevel="0" max="5" min="3" style="1" width="10.72"/>
    <col collapsed="false" customWidth="true" hidden="false" outlineLevel="0" max="1025" min="6" style="0" width="11"/>
  </cols>
  <sheetData>
    <row r="2" customFormat="false" ht="12.6" hidden="false" customHeight="false" outlineLevel="0" collapsed="false">
      <c r="B2" s="2" t="s">
        <v>0</v>
      </c>
      <c r="C2" s="3" t="s">
        <v>1</v>
      </c>
      <c r="D2" s="1" t="s">
        <v>2</v>
      </c>
      <c r="E2" s="3" t="s">
        <v>3</v>
      </c>
    </row>
    <row r="3" customFormat="false" ht="12.6" hidden="false" customHeight="false" outlineLevel="0" collapsed="false">
      <c r="B3" s="4" t="s">
        <v>4</v>
      </c>
      <c r="D3" s="5"/>
    </row>
    <row r="4" customFormat="false" ht="12.6" hidden="false" customHeight="false" outlineLevel="0" collapsed="false">
      <c r="B4" s="0" t="s">
        <v>5</v>
      </c>
      <c r="C4" s="1" t="s">
        <v>6</v>
      </c>
      <c r="D4" s="5" t="n">
        <v>865</v>
      </c>
      <c r="E4" s="6" t="n">
        <v>665</v>
      </c>
    </row>
    <row r="5" customFormat="false" ht="13.15" hidden="false" customHeight="false" outlineLevel="0" collapsed="false">
      <c r="B5" s="0" t="s">
        <v>7</v>
      </c>
      <c r="C5" s="1" t="s">
        <v>8</v>
      </c>
      <c r="D5" s="5" t="n">
        <v>229</v>
      </c>
      <c r="E5" s="6" t="n">
        <v>159</v>
      </c>
    </row>
    <row r="6" customFormat="false" ht="12.8" hidden="false" customHeight="false" outlineLevel="0" collapsed="false">
      <c r="B6" s="2" t="s">
        <v>9</v>
      </c>
      <c r="C6" s="3" t="s">
        <v>6</v>
      </c>
      <c r="D6" s="7" t="n">
        <v>-230</v>
      </c>
      <c r="E6" s="8" t="n">
        <v>-169</v>
      </c>
    </row>
    <row r="7" customFormat="false" ht="12.8" hidden="false" customHeight="false" outlineLevel="0" collapsed="false">
      <c r="B7" s="9" t="s">
        <v>10</v>
      </c>
      <c r="C7" s="10" t="s">
        <v>6</v>
      </c>
      <c r="D7" s="11" t="n">
        <f aca="false">SUM(D4:D6)</f>
        <v>864</v>
      </c>
      <c r="E7" s="12" t="n">
        <f aca="false">SUM(E4:E6)</f>
        <v>655</v>
      </c>
    </row>
    <row r="8" customFormat="false" ht="12.8" hidden="false" customHeight="false" outlineLevel="0" collapsed="false">
      <c r="B8" s="13" t="s">
        <v>11</v>
      </c>
      <c r="C8" s="10" t="s">
        <v>6</v>
      </c>
      <c r="D8" s="11"/>
      <c r="E8" s="12"/>
    </row>
    <row r="9" customFormat="false" ht="12.8" hidden="false" customHeight="false" outlineLevel="0" collapsed="false">
      <c r="B9" s="13" t="s">
        <v>12</v>
      </c>
      <c r="C9" s="10" t="s">
        <v>6</v>
      </c>
      <c r="D9" s="11" t="n">
        <v>-237</v>
      </c>
      <c r="E9" s="12" t="n">
        <v>-106</v>
      </c>
    </row>
    <row r="10" customFormat="false" ht="12.8" hidden="false" customHeight="false" outlineLevel="0" collapsed="false">
      <c r="B10" s="13" t="s">
        <v>13</v>
      </c>
      <c r="C10" s="10" t="s">
        <v>6</v>
      </c>
      <c r="D10" s="11" t="n">
        <v>-378</v>
      </c>
      <c r="E10" s="12" t="n">
        <v>-37</v>
      </c>
    </row>
    <row r="11" customFormat="false" ht="12.8" hidden="false" customHeight="false" outlineLevel="0" collapsed="false">
      <c r="B11" s="13" t="s">
        <v>14</v>
      </c>
      <c r="C11" s="10" t="s">
        <v>6</v>
      </c>
      <c r="D11" s="11" t="n">
        <v>275</v>
      </c>
      <c r="E11" s="12" t="n">
        <v>27</v>
      </c>
    </row>
    <row r="12" customFormat="false" ht="12.8" hidden="false" customHeight="false" outlineLevel="0" collapsed="false">
      <c r="B12" s="4" t="s">
        <v>15</v>
      </c>
      <c r="C12" s="1" t="s">
        <v>6</v>
      </c>
      <c r="D12" s="5" t="n">
        <f aca="false">SUM(D7:D11)</f>
        <v>524</v>
      </c>
      <c r="E12" s="6" t="n">
        <f aca="false">SUM(E7:E11)</f>
        <v>539</v>
      </c>
    </row>
    <row r="13" customFormat="false" ht="12.8" hidden="false" customHeight="false" outlineLevel="0" collapsed="false">
      <c r="B13" s="14"/>
      <c r="D13" s="5"/>
      <c r="E13" s="6"/>
    </row>
    <row r="14" customFormat="false" ht="12.8" hidden="false" customHeight="false" outlineLevel="0" collapsed="false">
      <c r="B14" s="4" t="s">
        <v>16</v>
      </c>
      <c r="D14" s="5"/>
      <c r="E14" s="6"/>
    </row>
    <row r="15" customFormat="false" ht="12.8" hidden="false" customHeight="false" outlineLevel="0" collapsed="false">
      <c r="B15" s="0" t="s">
        <v>17</v>
      </c>
      <c r="C15" s="1" t="s">
        <v>6</v>
      </c>
      <c r="D15" s="5" t="n">
        <v>-70</v>
      </c>
      <c r="E15" s="6" t="n">
        <v>-46</v>
      </c>
    </row>
    <row r="16" customFormat="false" ht="12.8" hidden="false" customHeight="false" outlineLevel="0" collapsed="false">
      <c r="B16" s="0" t="s">
        <v>18</v>
      </c>
      <c r="C16" s="1" t="s">
        <v>6</v>
      </c>
      <c r="D16" s="5" t="n">
        <v>5</v>
      </c>
      <c r="E16" s="6" t="n">
        <v>3</v>
      </c>
    </row>
    <row r="17" customFormat="false" ht="12.8" hidden="false" customHeight="false" outlineLevel="0" collapsed="false">
      <c r="B17" s="0" t="s">
        <v>19</v>
      </c>
      <c r="C17" s="1" t="s">
        <v>6</v>
      </c>
      <c r="D17" s="5" t="n">
        <v>-23</v>
      </c>
      <c r="E17" s="6" t="n">
        <v>-5</v>
      </c>
    </row>
    <row r="18" customFormat="false" ht="13.15" hidden="false" customHeight="false" outlineLevel="0" collapsed="false">
      <c r="B18" s="0" t="s">
        <v>20</v>
      </c>
      <c r="C18" s="15" t="s">
        <v>21</v>
      </c>
      <c r="D18" s="5" t="n">
        <v>-662</v>
      </c>
      <c r="E18" s="6" t="n">
        <v>-510</v>
      </c>
    </row>
    <row r="19" customFormat="false" ht="13.15" hidden="false" customHeight="false" outlineLevel="0" collapsed="false">
      <c r="B19" s="0" t="s">
        <v>22</v>
      </c>
      <c r="C19" s="15" t="s">
        <v>21</v>
      </c>
      <c r="D19" s="5" t="n">
        <v>17</v>
      </c>
      <c r="E19" s="6" t="n">
        <v>33</v>
      </c>
    </row>
    <row r="20" customFormat="false" ht="12.8" hidden="false" customHeight="false" outlineLevel="0" collapsed="false">
      <c r="B20" s="0" t="s">
        <v>23</v>
      </c>
      <c r="D20" s="5" t="n">
        <v>8</v>
      </c>
      <c r="E20" s="6" t="n">
        <v>5</v>
      </c>
    </row>
    <row r="21" customFormat="false" ht="12.8" hidden="false" customHeight="false" outlineLevel="0" collapsed="false">
      <c r="B21" s="0" t="s">
        <v>24</v>
      </c>
      <c r="C21" s="1" t="s">
        <v>6</v>
      </c>
      <c r="D21" s="5" t="n">
        <f aca="false">SUM(D15:D20)</f>
        <v>-725</v>
      </c>
      <c r="E21" s="6" t="n">
        <f aca="false">SUM(E15:E20)</f>
        <v>-520</v>
      </c>
    </row>
    <row r="22" customFormat="false" ht="12.8" hidden="false" customHeight="false" outlineLevel="0" collapsed="false">
      <c r="D22" s="5"/>
      <c r="E22" s="6"/>
    </row>
    <row r="23" customFormat="false" ht="12.8" hidden="false" customHeight="false" outlineLevel="0" collapsed="false">
      <c r="B23" s="4" t="s">
        <v>25</v>
      </c>
      <c r="C23" s="1" t="s">
        <v>6</v>
      </c>
      <c r="D23" s="5"/>
      <c r="E23" s="6"/>
    </row>
    <row r="24" customFormat="false" ht="12.8" hidden="false" customHeight="false" outlineLevel="0" collapsed="false">
      <c r="B24" s="0" t="s">
        <v>26</v>
      </c>
      <c r="C24" s="1" t="s">
        <v>6</v>
      </c>
      <c r="D24" s="5" t="n">
        <v>-38</v>
      </c>
      <c r="E24" s="6" t="n">
        <v>-31</v>
      </c>
    </row>
    <row r="25" customFormat="false" ht="12.8" hidden="false" customHeight="false" outlineLevel="0" collapsed="false">
      <c r="B25" s="16" t="s">
        <v>27</v>
      </c>
      <c r="C25" s="1" t="s">
        <v>6</v>
      </c>
      <c r="D25" s="5" t="n">
        <v>22</v>
      </c>
      <c r="E25" s="6" t="n">
        <v>31</v>
      </c>
    </row>
    <row r="26" customFormat="false" ht="13.15" hidden="false" customHeight="false" outlineLevel="0" collapsed="false">
      <c r="B26" s="0" t="s">
        <v>28</v>
      </c>
      <c r="C26" s="15" t="s">
        <v>21</v>
      </c>
      <c r="D26" s="5" t="n">
        <v>915</v>
      </c>
      <c r="E26" s="6" t="n">
        <v>241</v>
      </c>
    </row>
    <row r="27" customFormat="false" ht="13.15" hidden="false" customHeight="false" outlineLevel="0" collapsed="false">
      <c r="B27" s="0" t="s">
        <v>29</v>
      </c>
      <c r="C27" s="15" t="s">
        <v>21</v>
      </c>
      <c r="D27" s="5" t="n">
        <v>-326</v>
      </c>
      <c r="E27" s="6" t="n">
        <v>-7</v>
      </c>
    </row>
    <row r="28" customFormat="false" ht="12.6" hidden="false" customHeight="false" outlineLevel="0" collapsed="false">
      <c r="B28" s="0" t="s">
        <v>30</v>
      </c>
      <c r="C28" s="1" t="s">
        <v>6</v>
      </c>
      <c r="D28" s="5" t="n">
        <v>-1</v>
      </c>
      <c r="E28" s="6" t="n">
        <v>-2</v>
      </c>
    </row>
    <row r="29" customFormat="false" ht="12.6" hidden="false" customHeight="false" outlineLevel="0" collapsed="false">
      <c r="B29" s="0" t="s">
        <v>31</v>
      </c>
      <c r="C29" s="1" t="s">
        <v>6</v>
      </c>
      <c r="D29" s="5" t="n">
        <v>-269</v>
      </c>
      <c r="E29" s="6" t="n">
        <v>-235</v>
      </c>
    </row>
    <row r="30" customFormat="false" ht="12.6" hidden="false" customHeight="false" outlineLevel="0" collapsed="false">
      <c r="B30" s="0" t="s">
        <v>32</v>
      </c>
      <c r="C30" s="1" t="s">
        <v>6</v>
      </c>
      <c r="D30" s="5" t="n">
        <v>-9</v>
      </c>
      <c r="E30" s="6" t="n">
        <v>-9</v>
      </c>
    </row>
    <row r="31" customFormat="false" ht="12.6" hidden="false" customHeight="false" outlineLevel="0" collapsed="false">
      <c r="B31" s="0" t="s">
        <v>33</v>
      </c>
      <c r="C31" s="1" t="s">
        <v>6</v>
      </c>
      <c r="D31" s="5" t="n">
        <f aca="false">SUM(D24:D30)</f>
        <v>294</v>
      </c>
      <c r="E31" s="6" t="n">
        <f aca="false">SUM(E24:E30)</f>
        <v>-12</v>
      </c>
    </row>
    <row r="32" customFormat="false" ht="12.6" hidden="false" customHeight="false" outlineLevel="0" collapsed="false">
      <c r="D32" s="5"/>
      <c r="E32" s="6"/>
    </row>
    <row r="33" customFormat="false" ht="12.6" hidden="false" customHeight="false" outlineLevel="0" collapsed="false">
      <c r="B33" s="0" t="s">
        <v>34</v>
      </c>
      <c r="C33" s="1" t="s">
        <v>6</v>
      </c>
      <c r="D33" s="5" t="n">
        <f aca="false">D12+D21+D31</f>
        <v>93</v>
      </c>
      <c r="E33" s="6" t="n">
        <f aca="false">E12+E21+E31</f>
        <v>7</v>
      </c>
    </row>
    <row r="34" customFormat="false" ht="12.6" hidden="false" customHeight="false" outlineLevel="0" collapsed="false">
      <c r="D34" s="5"/>
      <c r="E34" s="6"/>
    </row>
    <row r="35" customFormat="false" ht="12.6" hidden="false" customHeight="false" outlineLevel="0" collapsed="false">
      <c r="B35" s="0" t="s">
        <v>35</v>
      </c>
      <c r="C35" s="1" t="s">
        <v>6</v>
      </c>
      <c r="D35" s="5" t="n">
        <f aca="false">E37</f>
        <v>192</v>
      </c>
      <c r="E35" s="6" t="n">
        <v>178</v>
      </c>
    </row>
    <row r="36" customFormat="false" ht="12.6" hidden="false" customHeight="false" outlineLevel="0" collapsed="false">
      <c r="B36" s="0" t="s">
        <v>36</v>
      </c>
      <c r="C36" s="1" t="s">
        <v>6</v>
      </c>
      <c r="D36" s="5" t="n">
        <v>10</v>
      </c>
      <c r="E36" s="6" t="n">
        <v>7</v>
      </c>
    </row>
    <row r="37" customFormat="false" ht="12.6" hidden="false" customHeight="false" outlineLevel="0" collapsed="false">
      <c r="B37" s="0" t="s">
        <v>37</v>
      </c>
      <c r="C37" s="1" t="s">
        <v>6</v>
      </c>
      <c r="D37" s="5" t="n">
        <f aca="false">SUM(D33:D36)</f>
        <v>295</v>
      </c>
      <c r="E37" s="6" t="n">
        <f aca="false">SUM(E33:E36)</f>
        <v>192</v>
      </c>
    </row>
    <row r="38" customFormat="false" ht="12.6" hidden="false" customHeight="false" outlineLevel="0" collapsed="false">
      <c r="E38" s="6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3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5" activeCellId="0" sqref="C5"/>
    </sheetView>
  </sheetViews>
  <sheetFormatPr defaultRowHeight="12.6" zeroHeight="false" outlineLevelRow="0" outlineLevelCol="0"/>
  <cols>
    <col collapsed="false" customWidth="true" hidden="false" outlineLevel="0" max="1" min="1" style="0" width="11.27"/>
    <col collapsed="false" customWidth="true" hidden="false" outlineLevel="0" max="2" min="2" style="0" width="60.36"/>
    <col collapsed="false" customWidth="true" hidden="false" outlineLevel="0" max="3" min="3" style="1" width="10.72"/>
    <col collapsed="false" customWidth="true" hidden="false" outlineLevel="0" max="1025" min="4" style="0" width="11"/>
  </cols>
  <sheetData>
    <row r="1" customFormat="false" ht="12.6" hidden="false" customHeight="false" outlineLevel="0" collapsed="false">
      <c r="B1" s="9"/>
      <c r="C1" s="10"/>
      <c r="D1" s="9"/>
      <c r="E1" s="9"/>
    </row>
    <row r="2" customFormat="false" ht="12.6" hidden="false" customHeight="false" outlineLevel="0" collapsed="false">
      <c r="B2" s="2" t="s">
        <v>38</v>
      </c>
      <c r="C2" s="3" t="s">
        <v>39</v>
      </c>
      <c r="D2" s="1" t="s">
        <v>2</v>
      </c>
      <c r="E2" s="3" t="s">
        <v>3</v>
      </c>
    </row>
    <row r="3" customFormat="false" ht="12.6" hidden="false" customHeight="false" outlineLevel="0" collapsed="false">
      <c r="B3" s="13" t="s">
        <v>40</v>
      </c>
      <c r="D3" s="5"/>
      <c r="E3" s="1"/>
    </row>
    <row r="4" customFormat="false" ht="12.6" hidden="false" customHeight="false" outlineLevel="0" collapsed="false">
      <c r="B4" s="9" t="s">
        <v>41</v>
      </c>
      <c r="C4" s="1" t="s">
        <v>6</v>
      </c>
      <c r="D4" s="5" t="n">
        <v>865</v>
      </c>
      <c r="E4" s="6" t="n">
        <v>665</v>
      </c>
    </row>
    <row r="5" customFormat="false" ht="13.15" hidden="false" customHeight="false" outlineLevel="0" collapsed="false">
      <c r="B5" s="9" t="s">
        <v>42</v>
      </c>
      <c r="C5" s="1" t="s">
        <v>8</v>
      </c>
      <c r="D5" s="5" t="n">
        <v>229</v>
      </c>
      <c r="E5" s="6" t="n">
        <v>159</v>
      </c>
    </row>
    <row r="6" customFormat="false" ht="12.6" hidden="false" customHeight="false" outlineLevel="0" collapsed="false">
      <c r="B6" s="2" t="s">
        <v>43</v>
      </c>
      <c r="C6" s="3" t="s">
        <v>6</v>
      </c>
      <c r="D6" s="7" t="n">
        <v>-230</v>
      </c>
      <c r="E6" s="8" t="n">
        <v>-169</v>
      </c>
    </row>
    <row r="7" customFormat="false" ht="12.6" hidden="false" customHeight="false" outlineLevel="0" collapsed="false">
      <c r="B7" s="9" t="s">
        <v>44</v>
      </c>
      <c r="C7" s="10" t="s">
        <v>6</v>
      </c>
      <c r="D7" s="11" t="n">
        <f aca="false">SUM(D4:D6)</f>
        <v>864</v>
      </c>
      <c r="E7" s="12" t="n">
        <f aca="false">SUM(E4:E6)</f>
        <v>655</v>
      </c>
    </row>
    <row r="8" customFormat="false" ht="12.6" hidden="false" customHeight="false" outlineLevel="0" collapsed="false">
      <c r="B8" s="9" t="s">
        <v>45</v>
      </c>
      <c r="C8" s="10" t="s">
        <v>6</v>
      </c>
      <c r="D8" s="11"/>
      <c r="E8" s="12"/>
    </row>
    <row r="9" customFormat="false" ht="12.6" hidden="false" customHeight="false" outlineLevel="0" collapsed="false">
      <c r="B9" s="9" t="s">
        <v>46</v>
      </c>
      <c r="C9" s="10" t="s">
        <v>6</v>
      </c>
      <c r="D9" s="11" t="n">
        <v>-237</v>
      </c>
      <c r="E9" s="12" t="n">
        <v>-106</v>
      </c>
    </row>
    <row r="10" customFormat="false" ht="12.6" hidden="false" customHeight="false" outlineLevel="0" collapsed="false">
      <c r="B10" s="0" t="s">
        <v>47</v>
      </c>
      <c r="C10" s="10" t="s">
        <v>6</v>
      </c>
      <c r="D10" s="11" t="n">
        <v>-378</v>
      </c>
      <c r="E10" s="12" t="n">
        <v>-37</v>
      </c>
    </row>
    <row r="11" customFormat="false" ht="12.6" hidden="false" customHeight="false" outlineLevel="0" collapsed="false">
      <c r="B11" s="0" t="s">
        <v>48</v>
      </c>
      <c r="C11" s="10" t="s">
        <v>6</v>
      </c>
      <c r="D11" s="11" t="n">
        <v>275</v>
      </c>
      <c r="E11" s="12" t="n">
        <v>27</v>
      </c>
    </row>
    <row r="12" customFormat="false" ht="12.6" hidden="false" customHeight="false" outlineLevel="0" collapsed="false">
      <c r="B12" s="0" t="s">
        <v>49</v>
      </c>
      <c r="C12" s="1" t="s">
        <v>6</v>
      </c>
      <c r="D12" s="5" t="n">
        <f aca="false">SUM(D7:D11)</f>
        <v>524</v>
      </c>
      <c r="E12" s="6" t="n">
        <f aca="false">SUM(E7:E11)</f>
        <v>539</v>
      </c>
    </row>
    <row r="13" customFormat="false" ht="12.6" hidden="false" customHeight="false" outlineLevel="0" collapsed="false">
      <c r="D13" s="5"/>
      <c r="E13" s="6"/>
    </row>
    <row r="14" customFormat="false" ht="12.6" hidden="false" customHeight="false" outlineLevel="0" collapsed="false">
      <c r="B14" s="14" t="s">
        <v>50</v>
      </c>
      <c r="D14" s="5"/>
      <c r="E14" s="6"/>
    </row>
    <row r="15" customFormat="false" ht="12.6" hidden="false" customHeight="false" outlineLevel="0" collapsed="false">
      <c r="B15" s="0" t="s">
        <v>51</v>
      </c>
      <c r="C15" s="1" t="s">
        <v>6</v>
      </c>
      <c r="D15" s="5" t="n">
        <v>-70</v>
      </c>
      <c r="E15" s="6" t="n">
        <v>-46</v>
      </c>
    </row>
    <row r="16" customFormat="false" ht="12.6" hidden="false" customHeight="false" outlineLevel="0" collapsed="false">
      <c r="B16" s="0" t="s">
        <v>52</v>
      </c>
      <c r="C16" s="1" t="s">
        <v>6</v>
      </c>
      <c r="D16" s="5" t="n">
        <v>5</v>
      </c>
      <c r="E16" s="6" t="n">
        <v>3</v>
      </c>
    </row>
    <row r="17" customFormat="false" ht="12.6" hidden="false" customHeight="false" outlineLevel="0" collapsed="false">
      <c r="B17" s="0" t="s">
        <v>53</v>
      </c>
      <c r="C17" s="1" t="s">
        <v>6</v>
      </c>
      <c r="D17" s="5" t="n">
        <v>-23</v>
      </c>
      <c r="E17" s="6" t="n">
        <v>-5</v>
      </c>
    </row>
    <row r="18" customFormat="false" ht="13.15" hidden="false" customHeight="false" outlineLevel="0" collapsed="false">
      <c r="B18" s="0" t="s">
        <v>54</v>
      </c>
      <c r="C18" s="15" t="s">
        <v>21</v>
      </c>
      <c r="D18" s="5" t="n">
        <v>-662</v>
      </c>
      <c r="E18" s="6" t="n">
        <v>-510</v>
      </c>
    </row>
    <row r="19" customFormat="false" ht="13.15" hidden="false" customHeight="false" outlineLevel="0" collapsed="false">
      <c r="B19" s="0" t="s">
        <v>55</v>
      </c>
      <c r="C19" s="15" t="s">
        <v>21</v>
      </c>
      <c r="D19" s="5" t="n">
        <v>17</v>
      </c>
      <c r="E19" s="6" t="n">
        <v>33</v>
      </c>
    </row>
    <row r="20" customFormat="false" ht="12.6" hidden="false" customHeight="false" outlineLevel="0" collapsed="false">
      <c r="B20" s="0" t="s">
        <v>56</v>
      </c>
      <c r="D20" s="5" t="n">
        <v>8</v>
      </c>
      <c r="E20" s="6" t="n">
        <v>5</v>
      </c>
    </row>
    <row r="21" customFormat="false" ht="12.6" hidden="false" customHeight="false" outlineLevel="0" collapsed="false">
      <c r="B21" s="0" t="s">
        <v>57</v>
      </c>
      <c r="C21" s="1" t="s">
        <v>6</v>
      </c>
      <c r="D21" s="5" t="n">
        <f aca="false">SUM(D15:D20)</f>
        <v>-725</v>
      </c>
      <c r="E21" s="6" t="n">
        <f aca="false">SUM(E15:E20)</f>
        <v>-520</v>
      </c>
    </row>
    <row r="22" customFormat="false" ht="12.6" hidden="false" customHeight="false" outlineLevel="0" collapsed="false">
      <c r="D22" s="5"/>
      <c r="E22" s="6"/>
    </row>
    <row r="23" customFormat="false" ht="12.6" hidden="false" customHeight="false" outlineLevel="0" collapsed="false">
      <c r="B23" s="14" t="s">
        <v>58</v>
      </c>
      <c r="C23" s="1" t="s">
        <v>6</v>
      </c>
      <c r="D23" s="5"/>
      <c r="E23" s="6"/>
    </row>
    <row r="24" customFormat="false" ht="12.6" hidden="false" customHeight="false" outlineLevel="0" collapsed="false">
      <c r="B24" s="0" t="s">
        <v>59</v>
      </c>
      <c r="C24" s="1" t="s">
        <v>6</v>
      </c>
      <c r="D24" s="5" t="n">
        <v>-38</v>
      </c>
      <c r="E24" s="6" t="n">
        <v>-31</v>
      </c>
    </row>
    <row r="25" customFormat="false" ht="12.6" hidden="false" customHeight="false" outlineLevel="0" collapsed="false">
      <c r="B25" s="16" t="s">
        <v>60</v>
      </c>
      <c r="C25" s="1" t="s">
        <v>6</v>
      </c>
      <c r="D25" s="5" t="n">
        <v>22</v>
      </c>
      <c r="E25" s="6" t="n">
        <v>31</v>
      </c>
    </row>
    <row r="26" customFormat="false" ht="13.15" hidden="false" customHeight="false" outlineLevel="0" collapsed="false">
      <c r="B26" s="0" t="s">
        <v>61</v>
      </c>
      <c r="C26" s="15" t="s">
        <v>21</v>
      </c>
      <c r="D26" s="5" t="n">
        <v>915</v>
      </c>
      <c r="E26" s="6" t="n">
        <v>241</v>
      </c>
    </row>
    <row r="27" customFormat="false" ht="13.15" hidden="false" customHeight="false" outlineLevel="0" collapsed="false">
      <c r="B27" s="0" t="s">
        <v>62</v>
      </c>
      <c r="C27" s="15" t="s">
        <v>21</v>
      </c>
      <c r="D27" s="5" t="n">
        <v>-326</v>
      </c>
      <c r="E27" s="6" t="n">
        <v>-7</v>
      </c>
    </row>
    <row r="28" customFormat="false" ht="12.6" hidden="false" customHeight="false" outlineLevel="0" collapsed="false">
      <c r="B28" s="0" t="s">
        <v>63</v>
      </c>
      <c r="C28" s="1" t="s">
        <v>6</v>
      </c>
      <c r="D28" s="5" t="n">
        <v>-1</v>
      </c>
      <c r="E28" s="6" t="n">
        <v>-2</v>
      </c>
    </row>
    <row r="29" customFormat="false" ht="12.6" hidden="false" customHeight="false" outlineLevel="0" collapsed="false">
      <c r="B29" s="0" t="s">
        <v>64</v>
      </c>
      <c r="C29" s="1" t="s">
        <v>6</v>
      </c>
      <c r="D29" s="5" t="n">
        <v>-269</v>
      </c>
      <c r="E29" s="6" t="n">
        <v>-235</v>
      </c>
    </row>
    <row r="30" customFormat="false" ht="12.6" hidden="false" customHeight="false" outlineLevel="0" collapsed="false">
      <c r="B30" s="0" t="s">
        <v>65</v>
      </c>
      <c r="C30" s="1" t="s">
        <v>6</v>
      </c>
      <c r="D30" s="5" t="n">
        <v>-9</v>
      </c>
      <c r="E30" s="6" t="n">
        <v>-9</v>
      </c>
    </row>
    <row r="31" customFormat="false" ht="12.6" hidden="false" customHeight="false" outlineLevel="0" collapsed="false">
      <c r="B31" s="0" t="s">
        <v>66</v>
      </c>
      <c r="C31" s="1" t="s">
        <v>6</v>
      </c>
      <c r="D31" s="5" t="n">
        <f aca="false">SUM(D24:D30)</f>
        <v>294</v>
      </c>
      <c r="E31" s="6" t="n">
        <f aca="false">SUM(E24:E30)</f>
        <v>-12</v>
      </c>
    </row>
    <row r="32" customFormat="false" ht="12.6" hidden="false" customHeight="false" outlineLevel="0" collapsed="false">
      <c r="D32" s="5"/>
      <c r="E32" s="6"/>
    </row>
    <row r="33" customFormat="false" ht="12.6" hidden="false" customHeight="false" outlineLevel="0" collapsed="false">
      <c r="B33" s="0" t="s">
        <v>67</v>
      </c>
      <c r="C33" s="1" t="s">
        <v>6</v>
      </c>
      <c r="D33" s="5" t="n">
        <f aca="false">D12+D21+D31</f>
        <v>93</v>
      </c>
      <c r="E33" s="6" t="n">
        <f aca="false">E12+E21+E31</f>
        <v>7</v>
      </c>
    </row>
    <row r="34" customFormat="false" ht="12.6" hidden="false" customHeight="false" outlineLevel="0" collapsed="false">
      <c r="D34" s="5"/>
      <c r="E34" s="6"/>
    </row>
    <row r="35" customFormat="false" ht="12.6" hidden="false" customHeight="false" outlineLevel="0" collapsed="false">
      <c r="B35" s="0" t="s">
        <v>68</v>
      </c>
      <c r="C35" s="1" t="s">
        <v>6</v>
      </c>
      <c r="D35" s="5" t="n">
        <f aca="false">E37</f>
        <v>192</v>
      </c>
      <c r="E35" s="6" t="n">
        <v>178</v>
      </c>
    </row>
    <row r="36" customFormat="false" ht="12.6" hidden="false" customHeight="false" outlineLevel="0" collapsed="false">
      <c r="B36" s="0" t="s">
        <v>69</v>
      </c>
      <c r="C36" s="1" t="s">
        <v>6</v>
      </c>
      <c r="D36" s="5" t="n">
        <v>10</v>
      </c>
      <c r="E36" s="6" t="n">
        <v>7</v>
      </c>
    </row>
    <row r="37" customFormat="false" ht="12.6" hidden="false" customHeight="false" outlineLevel="0" collapsed="false">
      <c r="B37" s="0" t="s">
        <v>70</v>
      </c>
      <c r="C37" s="1" t="s">
        <v>6</v>
      </c>
      <c r="D37" s="5" t="n">
        <f aca="false">SUM(D33:D36)</f>
        <v>295</v>
      </c>
      <c r="E37" s="6" t="n">
        <f aca="false">SUM(E33:E36)</f>
        <v>192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0" activeCellId="0" sqref="B30"/>
    </sheetView>
  </sheetViews>
  <sheetFormatPr defaultRowHeight="12.6" zeroHeight="false" outlineLevelRow="0" outlineLevelCol="0"/>
  <cols>
    <col collapsed="false" customWidth="true" hidden="false" outlineLevel="0" max="1" min="1" style="0" width="11.27"/>
    <col collapsed="false" customWidth="true" hidden="false" outlineLevel="0" max="2" min="2" style="0" width="30.27"/>
    <col collapsed="false" customWidth="true" hidden="false" outlineLevel="0" max="3" min="3" style="0" width="10.09"/>
    <col collapsed="false" customWidth="true" hidden="false" outlineLevel="0" max="5" min="4" style="0" width="20.09"/>
    <col collapsed="false" customWidth="true" hidden="false" outlineLevel="0" max="1025" min="6" style="0" width="8.72"/>
  </cols>
  <sheetData>
    <row r="1" customFormat="false" ht="12.6" hidden="false" customHeight="false" outlineLevel="0" collapsed="false">
      <c r="C1" s="0" t="s">
        <v>71</v>
      </c>
      <c r="D1" s="0" t="s">
        <v>72</v>
      </c>
      <c r="E1" s="0" t="s">
        <v>72</v>
      </c>
    </row>
    <row r="2" customFormat="false" ht="12.6" hidden="false" customHeight="false" outlineLevel="0" collapsed="false">
      <c r="A2" s="0" t="s">
        <v>73</v>
      </c>
    </row>
    <row r="3" customFormat="false" ht="12.6" hidden="false" customHeight="false" outlineLevel="0" collapsed="false">
      <c r="A3" s="0" t="s">
        <v>74</v>
      </c>
      <c r="B3" s="4"/>
    </row>
    <row r="12" customFormat="false" ht="12.6" hidden="false" customHeight="false" outlineLevel="0" collapsed="false">
      <c r="A12" s="0" t="s">
        <v>75</v>
      </c>
    </row>
    <row r="14" customFormat="false" ht="12.6" hidden="false" customHeight="false" outlineLevel="0" collapsed="false">
      <c r="A14" s="0" t="s">
        <v>74</v>
      </c>
    </row>
    <row r="21" customFormat="false" ht="12.6" hidden="false" customHeight="false" outlineLevel="0" collapsed="false">
      <c r="A21" s="0" t="s">
        <v>75</v>
      </c>
    </row>
    <row r="23" customFormat="false" ht="12.6" hidden="false" customHeight="false" outlineLevel="0" collapsed="false">
      <c r="A23" s="0" t="s">
        <v>75</v>
      </c>
    </row>
    <row r="31" customFormat="false" ht="12.6" hidden="false" customHeight="false" outlineLevel="0" collapsed="false">
      <c r="A31" s="0" t="s">
        <v>75</v>
      </c>
    </row>
    <row r="33" customFormat="false" ht="12.6" hidden="false" customHeight="false" outlineLevel="0" collapsed="false">
      <c r="A33" s="0" t="s">
        <v>76</v>
      </c>
    </row>
    <row r="37" customFormat="false" ht="12.6" hidden="false" customHeight="false" outlineLevel="0" collapsed="false">
      <c r="A37" s="0" t="s">
        <v>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LibreOffice/6.2.3.2$Linux_X86_64 LibreOffice_project/20$Build-2</Application>
  <Company>Addtech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2011-11-21T18:23:56Z</dcterms:created>
  <dc:creator>Kasemo Jenny, Addtech AB</dc:creator>
  <dc:description/>
  <dc:language>en-US</dc:language>
  <cp:lastModifiedBy/>
  <dcterms:modified xsi:type="dcterms:W3CDTF">2019-07-05T16:22:18Z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Addtech 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